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defaultThemeVersion="202300"/>
  <mc:AlternateContent xmlns:mc="http://schemas.openxmlformats.org/markup-compatibility/2006">
    <mc:Choice Requires="x15">
      <x15ac:absPath xmlns:x15ac="http://schemas.microsoft.com/office/spreadsheetml/2010/11/ac" url="C:\Users\MSI\Global-dashboard-excel-project\"/>
    </mc:Choice>
  </mc:AlternateContent>
  <xr:revisionPtr revIDLastSave="0" documentId="13_ncr:1_{55147EA4-3B52-4F88-99DB-D1666F803DB7}" xr6:coauthVersionLast="47" xr6:coauthVersionMax="47" xr10:uidLastSave="{00000000-0000-0000-0000-000000000000}"/>
  <bookViews>
    <workbookView xWindow="-108" yWindow="-108" windowWidth="23256" windowHeight="13176" xr2:uid="{FC2352F2-664D-4A52-9010-BC5E3BA2C769}"/>
  </bookViews>
  <sheets>
    <sheet name="Dashboard" sheetId="2" r:id="rId1"/>
    <sheet name="Dep&amp;Country" sheetId="1" state="hidden" r:id="rId2"/>
  </sheets>
  <definedNames>
    <definedName name="_xlcn.WorksheetConnection_Project2.xlsxtb1countries1" hidden="1">tb1countries[]</definedName>
    <definedName name="_xlcn.WorksheetConnection_Project2.xlsxtb1departments1" hidden="1">tb1departments[]</definedName>
    <definedName name="Slicer_Country">#N/A</definedName>
    <definedName name="Slicer_Department">#N/A</definedName>
    <definedName name="Slicer_Department1">#N/A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s>
  <extLst>
    <ext xmlns:x14="http://schemas.microsoft.com/office/spreadsheetml/2009/9/main" uri="{876F7934-8845-4945-9796-88D515C7AA90}">
      <x14:pivotCaches>
        <pivotCache cacheId="12" r:id="rId15"/>
        <pivotCache cacheId="13" r:id="rId16"/>
        <pivotCache cacheId="14" r:id="rId17"/>
      </x14:pivotCaches>
    </ext>
    <ext xmlns:x14="http://schemas.microsoft.com/office/spreadsheetml/2009/9/main" uri="{BBE1A952-AA13-448e-AADC-164F8A28A991}">
      <x14:slicerCaches>
        <x14:slicerCache r:id="rId18"/>
        <x14:slicerCache r:id="rId19"/>
        <x14:slicerCache r:id="rId20"/>
      </x14:slicerCaches>
    </ext>
    <ext xmlns:x14="http://schemas.microsoft.com/office/spreadsheetml/2009/9/main" uri="{79F54976-1DA5-4618-B147-4CDE4B953A38}">
      <x14:workbookPr/>
    </ext>
    <ext xmlns:x15="http://schemas.microsoft.com/office/spreadsheetml/2010/11/main" uri="{841E416B-1EF1-43b6-AB56-02D37102CBD5}">
      <x15:pivotCaches>
        <pivotCache cacheId="15" r:id="rId21"/>
        <pivotCache cacheId="16" r:id="rId22"/>
      </x15:pivotCaches>
    </ext>
    <ext xmlns:x15="http://schemas.microsoft.com/office/spreadsheetml/2010/11/main" uri="{983426D0-5260-488c-9760-48F4B6AC55F4}">
      <x15:pivotTableReferences>
        <x15:pivotTableReference r:id="rId23"/>
        <x15:pivotTableReference r:id="rId24"/>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udget_Tracking_8b14982d-4316-4976-931d-b127cd692f1b" name="Budget_Tracking" connection="Query - Budget_Tracking"/>
          <x15:modelTable id="Employees_ca1b1792-f805-4ad1-8861-7487a50f1e0a" name="Employees" connection="Query - Employees"/>
          <x15:modelTable id="Facility_Tickets_05ff2ab0-793e-4963-a416-bac271d4e979" name="Facility_Tickets" connection="Query - Facility_Tickets"/>
          <x15:modelTable id="Procurements_0f3a8634-0b9f-44e3-9ee4-d30ec2d01ebe" name="Procurements" connection="Query - Procurements"/>
          <x15:modelTable id="tb1departments" name="tb1departments" connection="WorksheetConnection_Project 2.xlsx!tb1departments"/>
          <x15:modelTable id="tb1countries" name="tb1countries" connection="WorksheetConnection_Project 2.xlsx!tb1countries"/>
        </x15:modelTables>
        <x15:modelRelationships>
          <x15:modelRelationship fromTable="Budget_Tracking" fromColumn="Department" toTable="tb1departments" toColumn="Department"/>
          <x15:modelRelationship fromTable="Budget_Tracking" fromColumn="Country" toTable="tb1countries" toColumn="Country"/>
          <x15:modelRelationship fromTable="Employees" fromColumn="Department" toTable="tb1departments" toColumn="Department"/>
          <x15:modelRelationship fromTable="Employees" fromColumn="Country" toTable="tb1countries" toColumn="Country"/>
          <x15:modelRelationship fromTable="Facility_Tickets" fromColumn="Department" toTable="tb1departments" toColumn="Department"/>
          <x15:modelRelationship fromTable="Facility_Tickets" fromColumn="Country" toTable="tb1countries" toColumn="Country"/>
          <x15:modelRelationship fromTable="Procurements" fromColumn="Department" toTable="tb1departments" toColumn="Department"/>
          <x15:modelRelationship fromTable="Procurements" fromColumn="Country" toTable="tb1countries" toColumn="Country"/>
        </x15:modelRelationships>
        <x15:extLst>
          <ext xmlns:x16="http://schemas.microsoft.com/office/spreadsheetml/2014/11/main" uri="{9835A34E-60A6-4A7C-AAB8-D5F71C897F49}">
            <x16:modelTimeGroupings>
              <x16:modelTimeGrouping tableName="Budget_Tracking" columnName="Month" columnId="Month">
                <x16:calculatedTimeColumn columnName="Month (Year)" columnId="Month (Year)" contentType="years" isSelected="1"/>
                <x16:calculatedTimeColumn columnName="Month (Quarter)" columnId="Month (Quarter)" contentType="quarters" isSelected="1"/>
                <x16:calculatedTimeColumn columnName="Month (Month Index)" columnId="Month (Month Index)" contentType="monthsindex" isSelected="1"/>
                <x16:calculatedTimeColumn columnName="Month (Month)" columnId="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53" i="2"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39E9A92-04B8-4A48-B539-76BB896B2704}" name="Query - Budget_Tracking" description="Connection to the 'Budget_Tracking' query in the workbook." type="100" refreshedVersion="8" minRefreshableVersion="5">
    <extLst>
      <ext xmlns:x15="http://schemas.microsoft.com/office/spreadsheetml/2010/11/main" uri="{DE250136-89BD-433C-8126-D09CA5730AF9}">
        <x15:connection id="e4fd6a3f-aee1-4c07-8353-b6a68c9ef0af"/>
      </ext>
    </extLst>
  </connection>
  <connection id="2" xr16:uid="{F1802E3E-0283-4A2D-99CA-2D344B4F04DA}" name="Query - Employees" description="Connection to the 'Employees' query in the workbook." type="100" refreshedVersion="8" minRefreshableVersion="5">
    <extLst>
      <ext xmlns:x15="http://schemas.microsoft.com/office/spreadsheetml/2010/11/main" uri="{DE250136-89BD-433C-8126-D09CA5730AF9}">
        <x15:connection id="fbb54f07-3c0e-490d-96c7-0db12e3f1bd9"/>
      </ext>
    </extLst>
  </connection>
  <connection id="3" xr16:uid="{91E37860-B850-42E8-BBCD-EB572238C6F7}" name="Query - Facility_Tickets" description="Connection to the 'Facility_Tickets' query in the workbook." type="100" refreshedVersion="8" minRefreshableVersion="5">
    <extLst>
      <ext xmlns:x15="http://schemas.microsoft.com/office/spreadsheetml/2010/11/main" uri="{DE250136-89BD-433C-8126-D09CA5730AF9}">
        <x15:connection id="c1590c5d-3025-4f42-a448-0461b25d8c12"/>
      </ext>
    </extLst>
  </connection>
  <connection id="4" xr16:uid="{DD5441BB-1170-42B1-AC9C-64519B6BBCFD}" name="Query - Procurements" description="Connection to the 'Procurements' query in the workbook." type="100" refreshedVersion="8" minRefreshableVersion="5">
    <extLst>
      <ext xmlns:x15="http://schemas.microsoft.com/office/spreadsheetml/2010/11/main" uri="{DE250136-89BD-433C-8126-D09CA5730AF9}">
        <x15:connection id="dda64277-1906-4482-985f-e6591e01d1c3"/>
      </ext>
    </extLst>
  </connection>
  <connection id="5" xr16:uid="{36E43F05-8093-48CB-A5E1-3689CCF8F02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6" xr16:uid="{64097D4E-948A-490D-A696-E9E8149A7FCD}" name="WorksheetConnection_Project 2.xlsx!tb1countries" type="102" refreshedVersion="8" minRefreshableVersion="5">
    <extLst>
      <ext xmlns:x15="http://schemas.microsoft.com/office/spreadsheetml/2010/11/main" uri="{DE250136-89BD-433C-8126-D09CA5730AF9}">
        <x15:connection id="tb1countries">
          <x15:rangePr sourceName="_xlcn.WorksheetConnection_Project2.xlsxtb1countries1"/>
        </x15:connection>
      </ext>
    </extLst>
  </connection>
  <connection id="7" xr16:uid="{DCDB66FF-02D7-450B-8772-FF2E6FEC81AF}" name="WorksheetConnection_Project 2.xlsx!tb1departments" type="102" refreshedVersion="8" minRefreshableVersion="5">
    <extLst>
      <ext xmlns:x15="http://schemas.microsoft.com/office/spreadsheetml/2010/11/main" uri="{DE250136-89BD-433C-8126-D09CA5730AF9}">
        <x15:connection id="tb1departments">
          <x15:rangePr sourceName="_xlcn.WorksheetConnection_Project2.xlsxtb1departments1"/>
        </x15:connection>
      </ext>
    </extLst>
  </connection>
</connections>
</file>

<file path=xl/sharedStrings.xml><?xml version="1.0" encoding="utf-8"?>
<sst xmlns="http://schemas.openxmlformats.org/spreadsheetml/2006/main" count="105" uniqueCount="58">
  <si>
    <t>Department</t>
  </si>
  <si>
    <t>HR</t>
  </si>
  <si>
    <t>Finance</t>
  </si>
  <si>
    <t>Sales</t>
  </si>
  <si>
    <t>Admin</t>
  </si>
  <si>
    <t>IT</t>
  </si>
  <si>
    <t>Operations</t>
  </si>
  <si>
    <t>Country</t>
  </si>
  <si>
    <t>UAE</t>
  </si>
  <si>
    <t>India</t>
  </si>
  <si>
    <t>Poland</t>
  </si>
  <si>
    <t>UK</t>
  </si>
  <si>
    <t>USA</t>
  </si>
  <si>
    <t>Germany</t>
  </si>
  <si>
    <t>GLOBAL OPERATIONS DASHBOARD</t>
  </si>
  <si>
    <t>Row Labels</t>
  </si>
  <si>
    <t>Grand Total</t>
  </si>
  <si>
    <t>Total Employees</t>
  </si>
  <si>
    <t>Employees by country</t>
  </si>
  <si>
    <t xml:space="preserve"> Employees by Department</t>
  </si>
  <si>
    <t>Count of Employee_ID</t>
  </si>
  <si>
    <t>Count of Employee</t>
  </si>
  <si>
    <t>Expiring Soon</t>
  </si>
  <si>
    <t>Valid</t>
  </si>
  <si>
    <t>Status</t>
  </si>
  <si>
    <t>Sum of Amount</t>
  </si>
  <si>
    <t>Total Procurement Spend</t>
  </si>
  <si>
    <t>Johnson Group</t>
  </si>
  <si>
    <t>Johnson Inc</t>
  </si>
  <si>
    <t>Johnson PLC</t>
  </si>
  <si>
    <t>Smith and Sons</t>
  </si>
  <si>
    <t>Smith Group</t>
  </si>
  <si>
    <t>Smith Inc</t>
  </si>
  <si>
    <t>Smith LLC</t>
  </si>
  <si>
    <t>Smith Ltd</t>
  </si>
  <si>
    <t>Smith PLC</t>
  </si>
  <si>
    <t>Williams Inc</t>
  </si>
  <si>
    <t>Vendors</t>
  </si>
  <si>
    <t>Paid</t>
  </si>
  <si>
    <t>Pending</t>
  </si>
  <si>
    <t>Count of Procurement_ID</t>
  </si>
  <si>
    <t>Pending Payment count</t>
  </si>
  <si>
    <t>Sum of Planned_Budget</t>
  </si>
  <si>
    <t>Sum of Actual_Spend</t>
  </si>
  <si>
    <t>Departments</t>
  </si>
  <si>
    <t>Jan</t>
  </si>
  <si>
    <t>Feb</t>
  </si>
  <si>
    <t>Mar</t>
  </si>
  <si>
    <t>Apr</t>
  </si>
  <si>
    <t>May</t>
  </si>
  <si>
    <t>Jun</t>
  </si>
  <si>
    <t>Jul</t>
  </si>
  <si>
    <t>Aug</t>
  </si>
  <si>
    <t>Sep</t>
  </si>
  <si>
    <t>Oct</t>
  </si>
  <si>
    <t>Nov</t>
  </si>
  <si>
    <t>Dec</t>
  </si>
  <si>
    <t>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</si>
</sst>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quot;$&quot;* #,##0.00_);_(&quot;$&quot;* \(#,##0.00\);_(&quot;$&quot;* &quot;-&quot;??_);_(@_)"/>
  </numFmts>
  <fonts count="10" x14ac:knownFonts="1">
    <font>
      <sz val="11"/>
      <color theme="1"/>
      <name val="Aptos Narrow"/>
      <family val="2"/>
      <scheme val="minor"/>
    </font>
    <font>
      <b/>
      <sz val="11"/>
      <color theme="1"/>
      <name val="Aptos Narrow"/>
      <family val="2"/>
      <scheme val="minor"/>
    </font>
    <font>
      <b/>
      <u/>
      <sz val="20"/>
      <color theme="0"/>
      <name val="Bahnschrift SemiBold"/>
      <family val="2"/>
    </font>
    <font>
      <sz val="11"/>
      <color theme="1"/>
      <name val="Aptos Narrow"/>
      <family val="2"/>
      <scheme val="minor"/>
    </font>
    <font>
      <b/>
      <u/>
      <sz val="14"/>
      <color theme="1"/>
      <name val="Aptos Narrow"/>
      <family val="2"/>
      <scheme val="minor"/>
    </font>
    <font>
      <sz val="16"/>
      <color theme="1"/>
      <name val="Aptos Narrow"/>
      <family val="2"/>
      <scheme val="minor"/>
    </font>
    <font>
      <sz val="18"/>
      <color theme="1"/>
      <name val="Aptos Narrow"/>
      <family val="2"/>
      <scheme val="minor"/>
    </font>
    <font>
      <sz val="20"/>
      <color theme="2"/>
      <name val="Aptos Narrow"/>
      <family val="2"/>
      <scheme val="minor"/>
    </font>
    <font>
      <sz val="28"/>
      <color theme="2"/>
      <name val="Aptos Narrow"/>
      <family val="2"/>
      <scheme val="minor"/>
    </font>
    <font>
      <b/>
      <sz val="11"/>
      <color theme="2"/>
      <name val="Aptos Narrow"/>
      <family val="2"/>
      <scheme val="minor"/>
    </font>
  </fonts>
  <fills count="6">
    <fill>
      <patternFill patternType="none"/>
    </fill>
    <fill>
      <patternFill patternType="gray125"/>
    </fill>
    <fill>
      <patternFill patternType="solid">
        <fgColor rgb="FF002060"/>
        <bgColor indexed="64"/>
      </patternFill>
    </fill>
    <fill>
      <patternFill patternType="solid">
        <fgColor rgb="FF00B050"/>
        <bgColor indexed="64"/>
      </patternFill>
    </fill>
    <fill>
      <patternFill patternType="solid">
        <fgColor theme="9"/>
        <bgColor indexed="64"/>
      </patternFill>
    </fill>
    <fill>
      <patternFill patternType="solid">
        <fgColor rgb="FFEE0000"/>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s>
  <cellStyleXfs count="2">
    <xf numFmtId="0" fontId="0" fillId="0" borderId="0"/>
    <xf numFmtId="9" fontId="3" fillId="0" borderId="0" applyFont="0" applyFill="0" applyBorder="0" applyAlignment="0" applyProtection="0"/>
  </cellStyleXfs>
  <cellXfs count="23">
    <xf numFmtId="0" fontId="0" fillId="0" borderId="0" xfId="0"/>
    <xf numFmtId="0" fontId="1" fillId="0" borderId="0" xfId="0" applyFont="1" applyAlignment="1">
      <alignment horizontal="center" vertical="center" wrapText="1"/>
    </xf>
    <xf numFmtId="0" fontId="0" fillId="0" borderId="0" xfId="0" applyAlignment="1">
      <alignment vertical="center" wrapText="1"/>
    </xf>
    <xf numFmtId="0" fontId="0" fillId="0" borderId="1" xfId="0" applyBorder="1"/>
    <xf numFmtId="0" fontId="0" fillId="0" borderId="1" xfId="0" pivotButton="1" applyBorder="1"/>
    <xf numFmtId="0" fontId="0" fillId="0" borderId="1" xfId="0" applyBorder="1" applyAlignment="1">
      <alignment horizontal="left"/>
    </xf>
    <xf numFmtId="0" fontId="4" fillId="0" borderId="0" xfId="0" applyFont="1" applyAlignment="1">
      <alignment horizontal="center"/>
    </xf>
    <xf numFmtId="0" fontId="5" fillId="0" borderId="0" xfId="0" pivotButton="1" applyFont="1"/>
    <xf numFmtId="0" fontId="5" fillId="0" borderId="0" xfId="0" applyFont="1"/>
    <xf numFmtId="0" fontId="5" fillId="0" borderId="0" xfId="0" applyFont="1" applyAlignment="1">
      <alignment horizontal="left"/>
    </xf>
    <xf numFmtId="0" fontId="6" fillId="0" borderId="0" xfId="0" applyFont="1"/>
    <xf numFmtId="0" fontId="0" fillId="0" borderId="0" xfId="0" applyAlignment="1">
      <alignment horizontal="center"/>
    </xf>
    <xf numFmtId="44" fontId="5" fillId="0" borderId="0" xfId="0" applyNumberFormat="1" applyFont="1"/>
    <xf numFmtId="44" fontId="0" fillId="0" borderId="1" xfId="0" applyNumberFormat="1" applyBorder="1"/>
    <xf numFmtId="44" fontId="7" fillId="5" borderId="0" xfId="0" applyNumberFormat="1" applyFont="1" applyFill="1"/>
    <xf numFmtId="44" fontId="6" fillId="4" borderId="0" xfId="0" applyNumberFormat="1" applyFont="1" applyFill="1"/>
    <xf numFmtId="44" fontId="9" fillId="5" borderId="1" xfId="0" applyNumberFormat="1" applyFont="1" applyFill="1" applyBorder="1"/>
    <xf numFmtId="0" fontId="4" fillId="3" borderId="1" xfId="0" applyFont="1" applyFill="1" applyBorder="1" applyAlignment="1">
      <alignment horizontal="center"/>
    </xf>
    <xf numFmtId="0" fontId="0" fillId="3" borderId="1" xfId="0" applyFill="1" applyBorder="1" applyAlignment="1">
      <alignment horizontal="center"/>
    </xf>
    <xf numFmtId="9" fontId="8" fillId="5" borderId="2" xfId="1" applyFont="1" applyFill="1" applyBorder="1" applyAlignment="1">
      <alignment horizontal="center"/>
    </xf>
    <xf numFmtId="9" fontId="8" fillId="5" borderId="0" xfId="1" applyFont="1" applyFill="1" applyBorder="1" applyAlignment="1">
      <alignment horizontal="center"/>
    </xf>
    <xf numFmtId="0" fontId="2" fillId="2" borderId="0" xfId="0" applyFont="1" applyFill="1" applyAlignment="1">
      <alignment horizontal="center"/>
    </xf>
    <xf numFmtId="0" fontId="0" fillId="2" borderId="0" xfId="0" applyFill="1" applyAlignment="1">
      <alignment horizontal="center"/>
    </xf>
  </cellXfs>
  <cellStyles count="2">
    <cellStyle name="Normal" xfId="0" builtinId="0"/>
    <cellStyle name="Percent" xfId="1" builtinId="5"/>
  </cellStyles>
  <dxfs count="100">
    <dxf>
      <border>
        <right style="thin">
          <color indexed="64"/>
        </right>
        <vertical style="thin">
          <color indexed="64"/>
        </vertical>
      </border>
    </dxf>
    <dxf>
      <border>
        <right style="thin">
          <color indexed="64"/>
        </right>
        <vertical style="thin">
          <color indexed="64"/>
        </vertical>
      </border>
    </dxf>
    <dxf>
      <border>
        <right style="thin">
          <color indexed="64"/>
        </right>
        <vertical style="thin">
          <color indexed="64"/>
        </vertical>
      </border>
    </dxf>
    <dxf>
      <border>
        <right style="thin">
          <color indexed="64"/>
        </right>
        <vertical style="thin">
          <color indexed="64"/>
        </vertical>
      </border>
    </dxf>
    <dxf>
      <border>
        <right style="thin">
          <color indexed="64"/>
        </right>
        <vertical style="thin">
          <color indexed="64"/>
        </vertical>
      </border>
    </dxf>
    <dxf>
      <border>
        <right style="thin">
          <color indexed="64"/>
        </right>
        <vertical style="thin">
          <color indexed="64"/>
        </vertical>
      </border>
    </dxf>
    <dxf>
      <border>
        <right style="thin">
          <color indexed="64"/>
        </right>
        <vertical style="thin">
          <color indexed="64"/>
        </vertical>
      </border>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1"/>
        <name val="Aptos Narrow"/>
        <family val="2"/>
        <scheme val="minor"/>
      </font>
      <alignment horizontal="center"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1"/>
        <name val="Aptos Narrow"/>
        <family val="2"/>
        <scheme val="minor"/>
      </font>
      <alignment horizontal="center" vertical="center" textRotation="0" wrapText="1" indent="0" justifyLastLine="0" shrinkToFit="0" readingOrder="0"/>
    </dxf>
    <dxf>
      <font>
        <b/>
      </font>
    </dxf>
    <dxf>
      <font>
        <color theme="2"/>
      </font>
    </dxf>
    <dxf>
      <fill>
        <patternFill>
          <bgColor rgb="FFEE0000"/>
        </patternFill>
      </fill>
    </dxf>
    <dxf>
      <font>
        <color theme="2"/>
      </font>
    </dxf>
    <dxf>
      <fill>
        <patternFill patternType="solid">
          <bgColor rgb="FFEE0000"/>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quot;$&quot;* #,##0.00_);_(&quot;$&quot;* \(#,##0.00\);_(&quot;$&quot;* &quot;-&quot;??_);_(@_)"/>
    </dxf>
    <dxf>
      <font>
        <sz val="16"/>
      </font>
    </dxf>
    <dxf>
      <font>
        <sz val="16"/>
      </font>
    </dxf>
    <dxf>
      <font>
        <sz val="16"/>
      </font>
    </dxf>
    <dxf>
      <font>
        <sz val="16"/>
      </font>
    </dxf>
    <dxf>
      <font>
        <sz val="16"/>
      </font>
    </dxf>
    <dxf>
      <font>
        <sz val="16"/>
      </font>
    </dxf>
    <dxf>
      <font>
        <color theme="2"/>
      </font>
    </dxf>
    <dxf>
      <fill>
        <patternFill patternType="solid">
          <bgColor rgb="FFEE0000"/>
        </patternFill>
      </fill>
    </dxf>
    <dxf>
      <font>
        <sz val="20"/>
      </font>
    </dxf>
    <dxf>
      <font>
        <sz val="18"/>
      </font>
    </dxf>
    <dxf>
      <numFmt numFmtId="34" formatCode="_(&quot;$&quot;* #,##0.00_);_(&quot;$&quot;* \(#,##0.00\);_(&quot;$&quot;*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quot;$&quot;* #,##0.00_);_(&quot;$&quot;* \(#,##0.00\);_(&quot;$&quot;* &quot;-&quot;??_);_(@_)"/>
    </dxf>
    <dxf>
      <numFmt numFmtId="34" formatCode="_(&quot;$&quot;* #,##0.00_);_(&quot;$&quot;* \(#,##0.00\);_(&quot;$&quot;* &quot;-&quot;??_);_(@_)"/>
    </dxf>
    <dxf>
      <font>
        <sz val="16"/>
      </font>
    </dxf>
    <dxf>
      <font>
        <sz val="16"/>
      </font>
    </dxf>
    <dxf>
      <font>
        <sz val="16"/>
      </font>
    </dxf>
    <dxf>
      <font>
        <sz val="16"/>
      </font>
    </dxf>
    <dxf>
      <font>
        <sz val="16"/>
      </font>
    </dxf>
    <dxf>
      <font>
        <sz val="16"/>
      </font>
    </dxf>
    <dxf>
      <numFmt numFmtId="34" formatCode="_(&quot;$&quot;* #,##0.00_);_(&quot;$&quot;* \(#,##0.00\);_(&quot;$&quot;* &quot;-&quot;??_);_(@_)"/>
    </dxf>
    <dxf>
      <numFmt numFmtId="34" formatCode="_(&quot;$&quot;* #,##0.00_);_(&quot;$&quot;* \(#,##0.00\);_(&quot;$&quot;*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16"/>
      </font>
    </dxf>
    <dxf>
      <font>
        <sz val="16"/>
      </font>
    </dxf>
    <dxf>
      <font>
        <sz val="16"/>
      </font>
    </dxf>
    <dxf>
      <font>
        <sz val="16"/>
      </font>
    </dxf>
    <dxf>
      <font>
        <sz val="16"/>
      </font>
    </dxf>
    <dxf>
      <font>
        <sz val="16"/>
      </font>
    </dxf>
    <dxf>
      <font>
        <sz val="16"/>
      </font>
    </dxf>
    <dxf>
      <font>
        <sz val="16"/>
      </font>
    </dxf>
    <dxf>
      <font>
        <sz val="16"/>
      </font>
    </dxf>
    <dxf>
      <numFmt numFmtId="34" formatCode="_(&quot;$&quot;* #,##0.00_);_(&quot;$&quot;* \(#,##0.00\);_(&quot;$&quot;* &quot;-&quot;??_);_(@_)"/>
    </dxf>
    <dxf>
      <numFmt numFmtId="34" formatCode="_(&quot;$&quot;* #,##0.00_);_(&quot;$&quot;* \(#,##0.00\);_(&quot;$&quot;*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9"/>
        </patternFill>
      </fill>
    </dxf>
    <dxf>
      <numFmt numFmtId="34" formatCode="_(&quot;$&quot;* #,##0.00_);_(&quot;$&quot;* \(#,##0.00\);_(&quot;$&quot;* &quot;-&quot;??_);_(@_)"/>
    </dxf>
    <dxf>
      <font>
        <sz val="18"/>
      </font>
    </dxf>
    <dxf>
      <font>
        <sz val="18"/>
      </font>
    </dxf>
    <dxf>
      <font>
        <sz val="18"/>
      </font>
    </dxf>
    <dxf>
      <border>
        <left style="thin">
          <color indexed="64"/>
        </left>
        <right style="thin">
          <color indexed="64"/>
        </right>
        <top style="thin">
          <color indexed="64"/>
        </top>
        <vertical style="thin">
          <color indexed="64"/>
        </vertical>
      </border>
    </dxf>
    <dxf>
      <border>
        <left style="thin">
          <color indexed="64"/>
        </left>
        <right style="thin">
          <color indexed="64"/>
        </right>
        <top style="thin">
          <color indexed="64"/>
        </top>
        <vertical style="thin">
          <color indexed="64"/>
        </vertical>
      </border>
    </dxf>
    <dxf>
      <border>
        <left style="thin">
          <color indexed="64"/>
        </left>
        <right style="thin">
          <color indexed="64"/>
        </right>
        <top style="thin">
          <color indexed="64"/>
        </top>
        <vertical style="thin">
          <color indexed="64"/>
        </vertical>
      </border>
    </dxf>
    <dxf>
      <border>
        <left style="thin">
          <color indexed="64"/>
        </left>
        <right style="thin">
          <color indexed="64"/>
        </right>
        <top style="thin">
          <color indexed="64"/>
        </top>
        <vertical style="thin">
          <color indexed="64"/>
        </vertical>
      </border>
    </dxf>
    <dxf>
      <border>
        <left style="thin">
          <color indexed="64"/>
        </left>
        <right style="thin">
          <color indexed="64"/>
        </right>
        <top style="thin">
          <color indexed="64"/>
        </top>
        <vertical style="thin">
          <color indexed="64"/>
        </vertical>
      </border>
    </dxf>
    <dxf>
      <border>
        <left style="thin">
          <color indexed="64"/>
        </left>
        <right style="thin">
          <color indexed="64"/>
        </right>
        <top style="thin">
          <color indexed="64"/>
        </top>
        <vertical style="thin">
          <color indexed="64"/>
        </vertic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font>
        <sz val="16"/>
      </font>
    </dxf>
    <dxf>
      <font>
        <sz val="16"/>
      </font>
    </dxf>
    <dxf>
      <font>
        <sz val="16"/>
      </font>
    </dxf>
    <dxf>
      <font>
        <sz val="16"/>
      </font>
    </dxf>
    <dxf>
      <font>
        <sz val="16"/>
      </font>
    </dxf>
    <dxf>
      <font>
        <sz val="16"/>
      </font>
    </dxf>
    <dxf>
      <numFmt numFmtId="34" formatCode="_(&quot;$&quot;* #,##0.00_);_(&quot;$&quot;* \(#,##0.00\);_(&quot;$&quot;* &quot;-&quot;??_);_(@_)"/>
    </dxf>
    <dxf>
      <numFmt numFmtId="34" formatCode="_(&quot;$&quot;* #,##0.00_);_(&quot;$&quot;* \(#,##0.00\);_(&quot;$&quot;*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1.xml"/><Relationship Id="rId26" Type="http://schemas.openxmlformats.org/officeDocument/2006/relationships/connections" Target="connections.xml"/><Relationship Id="rId39" Type="http://schemas.openxmlformats.org/officeDocument/2006/relationships/customXml" Target="../customXml/item9.xml"/><Relationship Id="rId21" Type="http://schemas.openxmlformats.org/officeDocument/2006/relationships/pivotCacheDefinition" Target="pivotCache/pivotCacheDefinition16.xml"/><Relationship Id="rId34" Type="http://schemas.openxmlformats.org/officeDocument/2006/relationships/customXml" Target="../customXml/item4.xml"/><Relationship Id="rId42" Type="http://schemas.openxmlformats.org/officeDocument/2006/relationships/customXml" Target="../customXml/item12.xml"/><Relationship Id="rId47" Type="http://schemas.openxmlformats.org/officeDocument/2006/relationships/customXml" Target="../customXml/item17.xml"/><Relationship Id="rId50" Type="http://schemas.openxmlformats.org/officeDocument/2006/relationships/customXml" Target="../customXml/item20.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powerPivotData" Target="model/item.data"/><Relationship Id="rId11" Type="http://schemas.openxmlformats.org/officeDocument/2006/relationships/pivotCacheDefinition" Target="pivotCache/pivotCacheDefinition9.xml"/><Relationship Id="rId24" Type="http://schemas.openxmlformats.org/officeDocument/2006/relationships/pivotTable" Target="pivotTables/pivotTable2.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3" Type="http://schemas.openxmlformats.org/officeDocument/2006/relationships/customXml" Target="../customXml/item23.xml"/><Relationship Id="rId5" Type="http://schemas.openxmlformats.org/officeDocument/2006/relationships/pivotCacheDefinition" Target="pivotCache/pivotCacheDefinition3.xml"/><Relationship Id="rId10" Type="http://schemas.openxmlformats.org/officeDocument/2006/relationships/pivotCacheDefinition" Target="pivotCache/pivotCacheDefinition8.xml"/><Relationship Id="rId19" Type="http://schemas.microsoft.com/office/2007/relationships/slicerCache" Target="slicerCaches/slicerCache2.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pivotCacheDefinition" Target="pivotCache/pivotCacheDefinition17.xml"/><Relationship Id="rId27" Type="http://schemas.openxmlformats.org/officeDocument/2006/relationships/styles" Target="styles.xml"/><Relationship Id="rId30" Type="http://schemas.openxmlformats.org/officeDocument/2006/relationships/calcChain" Target="calcChain.xml"/><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8" Type="http://schemas.openxmlformats.org/officeDocument/2006/relationships/pivotCacheDefinition" Target="pivotCache/pivotCacheDefinition6.xml"/><Relationship Id="rId51" Type="http://schemas.openxmlformats.org/officeDocument/2006/relationships/customXml" Target="../customXml/item21.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theme" Target="theme/theme1.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20" Type="http://schemas.microsoft.com/office/2007/relationships/slicerCache" Target="slicerCaches/slicerCache3.xml"/><Relationship Id="rId41"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openxmlformats.org/officeDocument/2006/relationships/pivotTable" Target="pivotTables/pivotTable1.xml"/><Relationship Id="rId28" Type="http://schemas.openxmlformats.org/officeDocument/2006/relationships/sharedStrings" Target="sharedStrings.xml"/><Relationship Id="rId36" Type="http://schemas.openxmlformats.org/officeDocument/2006/relationships/customXml" Target="../customXml/item6.xml"/><Relationship Id="rId49"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[Global_Dashboard_Final.xlsx]Dashboard!PivotTable2</c:name>
    <c:fmtId val="0"/>
  </c:pivotSource>
  <c:chart>
    <c:autoTitleDeleted val="1"/>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2328623757195184E-3"/>
          <c:y val="0.11451645467393499"/>
          <c:w val="0.99476713762428026"/>
          <c:h val="0.71445683872849219"/>
        </c:manualLayout>
      </c:layout>
      <c:barChart>
        <c:barDir val="col"/>
        <c:grouping val="clustered"/>
        <c:varyColors val="0"/>
        <c:ser>
          <c:idx val="0"/>
          <c:order val="0"/>
          <c:tx>
            <c:strRef>
              <c:f>Dashboard!$C$22</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Dashboard!$B$23:$B$29</c:f>
              <c:strCache>
                <c:ptCount val="6"/>
                <c:pt idx="0">
                  <c:v>Germany</c:v>
                </c:pt>
                <c:pt idx="1">
                  <c:v>India</c:v>
                </c:pt>
                <c:pt idx="2">
                  <c:v>Poland</c:v>
                </c:pt>
                <c:pt idx="3">
                  <c:v>UAE</c:v>
                </c:pt>
                <c:pt idx="4">
                  <c:v>UK</c:v>
                </c:pt>
                <c:pt idx="5">
                  <c:v>USA</c:v>
                </c:pt>
              </c:strCache>
            </c:strRef>
          </c:cat>
          <c:val>
            <c:numRef>
              <c:f>Dashboard!$C$23:$C$29</c:f>
              <c:numCache>
                <c:formatCode>General</c:formatCode>
                <c:ptCount val="6"/>
                <c:pt idx="0">
                  <c:v>840</c:v>
                </c:pt>
                <c:pt idx="1">
                  <c:v>857</c:v>
                </c:pt>
                <c:pt idx="2">
                  <c:v>798</c:v>
                </c:pt>
                <c:pt idx="3">
                  <c:v>860</c:v>
                </c:pt>
                <c:pt idx="4">
                  <c:v>855</c:v>
                </c:pt>
                <c:pt idx="5">
                  <c:v>790</c:v>
                </c:pt>
              </c:numCache>
            </c:numRef>
          </c:val>
          <c:extLst>
            <c:ext xmlns:c16="http://schemas.microsoft.com/office/drawing/2014/chart" uri="{C3380CC4-5D6E-409C-BE32-E72D297353CC}">
              <c16:uniqueId val="{00000000-C39E-49DB-AC91-8E7353F03235}"/>
            </c:ext>
          </c:extLst>
        </c:ser>
        <c:dLbls>
          <c:dLblPos val="inEnd"/>
          <c:showLegendKey val="0"/>
          <c:showVal val="1"/>
          <c:showCatName val="0"/>
          <c:showSerName val="0"/>
          <c:showPercent val="0"/>
          <c:showBubbleSize val="0"/>
        </c:dLbls>
        <c:gapWidth val="65"/>
        <c:axId val="72268512"/>
        <c:axId val="1154555360"/>
      </c:barChart>
      <c:catAx>
        <c:axId val="7226851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154555360"/>
        <c:crosses val="autoZero"/>
        <c:auto val="1"/>
        <c:lblAlgn val="ctr"/>
        <c:lblOffset val="100"/>
        <c:noMultiLvlLbl val="0"/>
      </c:catAx>
      <c:valAx>
        <c:axId val="1154555360"/>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72268512"/>
        <c:crosses val="autoZero"/>
        <c:crossBetween val="between"/>
      </c:valAx>
      <c:spPr>
        <a:solidFill>
          <a:schemeClr val="bg2">
            <a:lumMod val="50000"/>
          </a:schemeClr>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Employees by country</a:t>
            </a:r>
          </a:p>
        </c:rich>
      </c:tx>
      <c:overlay val="0"/>
      <c:spPr>
        <a:noFill/>
        <a:ln>
          <a:noFill/>
        </a:ln>
        <a:effectLst/>
      </c:spPr>
    </c:title>
    <c:autoTitleDeleted val="0"/>
    <c:pivotFmts>
      <c:pivotFmt>
        <c:idx val="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63500" sx="102000" sy="102000" algn="ctr" rotWithShape="0">
              <a:prstClr val="black">
                <a:alpha val="20000"/>
              </a:prstClr>
            </a:outerShdw>
          </a:effectLst>
        </c:spPr>
      </c:pivotFmt>
      <c:pivotFmt>
        <c:idx val="2"/>
        <c:spPr>
          <a:solidFill>
            <a:schemeClr val="accent2"/>
          </a:solidFill>
          <a:ln>
            <a:noFill/>
          </a:ln>
          <a:effectLst>
            <a:outerShdw blurRad="63500" sx="102000" sy="102000" algn="ctr" rotWithShape="0">
              <a:prstClr val="black">
                <a:alpha val="20000"/>
              </a:prstClr>
            </a:outerShdw>
          </a:effectLst>
        </c:spPr>
      </c:pivotFmt>
      <c:pivotFmt>
        <c:idx val="3"/>
        <c:spPr>
          <a:solidFill>
            <a:schemeClr val="accent3"/>
          </a:solidFill>
          <a:ln>
            <a:noFill/>
          </a:ln>
          <a:effectLst>
            <a:outerShdw blurRad="63500" sx="102000" sy="102000" algn="ctr" rotWithShape="0">
              <a:prstClr val="black">
                <a:alpha val="20000"/>
              </a:prstClr>
            </a:outerShdw>
          </a:effectLst>
        </c:spPr>
      </c:pivotFmt>
      <c:pivotFmt>
        <c:idx val="4"/>
        <c:spPr>
          <a:solidFill>
            <a:schemeClr val="accent4"/>
          </a:solidFill>
          <a:ln>
            <a:noFill/>
          </a:ln>
          <a:effectLst>
            <a:outerShdw blurRad="63500" sx="102000" sy="102000" algn="ctr" rotWithShape="0">
              <a:prstClr val="black">
                <a:alpha val="20000"/>
              </a:prstClr>
            </a:outerShdw>
          </a:effectLst>
        </c:spPr>
      </c:pivotFmt>
      <c:pivotFmt>
        <c:idx val="5"/>
        <c:spPr>
          <a:solidFill>
            <a:schemeClr val="accent5"/>
          </a:solidFill>
          <a:ln>
            <a:noFill/>
          </a:ln>
          <a:effectLst>
            <a:outerShdw blurRad="63500" sx="102000" sy="102000" algn="ctr" rotWithShape="0">
              <a:prstClr val="black">
                <a:alpha val="20000"/>
              </a:prstClr>
            </a:outerShdw>
          </a:effectLst>
        </c:spPr>
      </c:pivotFmt>
      <c:pivotFmt>
        <c:idx val="6"/>
        <c:spPr>
          <a:solidFill>
            <a:schemeClr val="accent6"/>
          </a:solidFill>
          <a:ln>
            <a:noFill/>
          </a:ln>
          <a:effectLst>
            <a:outerShdw blurRad="63500" sx="102000" sy="102000" algn="ctr" rotWithShape="0">
              <a:prstClr val="black">
                <a:alpha val="20000"/>
              </a:prstClr>
            </a:outerShdw>
          </a:effectLst>
        </c:spPr>
      </c:pivotFmt>
    </c:pivotFmts>
    <c:plotArea>
      <c:layout/>
      <c:pieChart>
        <c:varyColors val="1"/>
        <c:ser>
          <c:idx val="0"/>
          <c:order val="0"/>
          <c:tx>
            <c:v>Total</c:v>
          </c:tx>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9EC0-4DA3-8E2D-7E82D52C44EE}"/>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9EC0-4DA3-8E2D-7E82D52C44EE}"/>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9EC0-4DA3-8E2D-7E82D52C44EE}"/>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9EC0-4DA3-8E2D-7E82D52C44EE}"/>
              </c:ext>
            </c:extLst>
          </c:dPt>
          <c:dPt>
            <c:idx val="4"/>
            <c:bubble3D val="0"/>
            <c:spPr>
              <a:solidFill>
                <a:schemeClr val="accent5"/>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9EC0-4DA3-8E2D-7E82D52C44EE}"/>
              </c:ext>
            </c:extLst>
          </c:dPt>
          <c:dPt>
            <c:idx val="5"/>
            <c:bubble3D val="0"/>
            <c:spPr>
              <a:solidFill>
                <a:schemeClr val="accent6"/>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9EC0-4DA3-8E2D-7E82D52C44EE}"/>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6"/>
              <c:pt idx="0">
                <c:v>Germany</c:v>
              </c:pt>
              <c:pt idx="1">
                <c:v>India</c:v>
              </c:pt>
              <c:pt idx="2">
                <c:v>Poland</c:v>
              </c:pt>
              <c:pt idx="3">
                <c:v>UAE</c:v>
              </c:pt>
              <c:pt idx="4">
                <c:v>UK</c:v>
              </c:pt>
              <c:pt idx="5">
                <c:v>USA</c:v>
              </c:pt>
            </c:strLit>
          </c:cat>
          <c:val>
            <c:numLit>
              <c:formatCode>General</c:formatCode>
              <c:ptCount val="6"/>
              <c:pt idx="0">
                <c:v>840</c:v>
              </c:pt>
              <c:pt idx="1">
                <c:v>857</c:v>
              </c:pt>
              <c:pt idx="2">
                <c:v>798</c:v>
              </c:pt>
              <c:pt idx="3">
                <c:v>860</c:v>
              </c:pt>
              <c:pt idx="4">
                <c:v>855</c:v>
              </c:pt>
              <c:pt idx="5">
                <c:v>790</c:v>
              </c:pt>
            </c:numLit>
          </c:val>
          <c:extLst>
            <c:ext xmlns:c16="http://schemas.microsoft.com/office/drawing/2014/chart" uri="{C3380CC4-5D6E-409C-BE32-E72D297353CC}">
              <c16:uniqueId val="{00000000-9EC0-4DA3-8E2D-7E82D52C44EE}"/>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[Global_Dashboard_Final.xlsx]PivotChartTable1</c15:name>
        <c15:fmtId val="0"/>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[Global_Dashboard_Final.xlsx]Dashboard!PivotTable3</c:name>
    <c:fmtId val="0"/>
  </c:pivotSource>
  <c:chart>
    <c:title>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1.9798416126709864E-2"/>
          <c:y val="0.28489225230131537"/>
          <c:w val="0.97300215982721383"/>
          <c:h val="0.51793588841740601"/>
        </c:manualLayout>
      </c:layout>
      <c:bar3DChart>
        <c:barDir val="col"/>
        <c:grouping val="stacked"/>
        <c:varyColors val="0"/>
        <c:ser>
          <c:idx val="0"/>
          <c:order val="0"/>
          <c:tx>
            <c:strRef>
              <c:f>Dashboard!$C$54</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Dashboard!$B$55:$B$61</c:f>
              <c:strCache>
                <c:ptCount val="6"/>
                <c:pt idx="0">
                  <c:v>Admin</c:v>
                </c:pt>
                <c:pt idx="1">
                  <c:v>Finance</c:v>
                </c:pt>
                <c:pt idx="2">
                  <c:v>HR</c:v>
                </c:pt>
                <c:pt idx="3">
                  <c:v>IT</c:v>
                </c:pt>
                <c:pt idx="4">
                  <c:v>Operations</c:v>
                </c:pt>
                <c:pt idx="5">
                  <c:v>Sales</c:v>
                </c:pt>
              </c:strCache>
            </c:strRef>
          </c:cat>
          <c:val>
            <c:numRef>
              <c:f>Dashboard!$C$55:$C$61</c:f>
              <c:numCache>
                <c:formatCode>General</c:formatCode>
                <c:ptCount val="6"/>
                <c:pt idx="0">
                  <c:v>807</c:v>
                </c:pt>
                <c:pt idx="1">
                  <c:v>867</c:v>
                </c:pt>
                <c:pt idx="2">
                  <c:v>840</c:v>
                </c:pt>
                <c:pt idx="3">
                  <c:v>837</c:v>
                </c:pt>
                <c:pt idx="4">
                  <c:v>837</c:v>
                </c:pt>
                <c:pt idx="5">
                  <c:v>812</c:v>
                </c:pt>
              </c:numCache>
            </c:numRef>
          </c:val>
          <c:extLst>
            <c:ext xmlns:c16="http://schemas.microsoft.com/office/drawing/2014/chart" uri="{C3380CC4-5D6E-409C-BE32-E72D297353CC}">
              <c16:uniqueId val="{00000000-D128-4C99-A214-46C86881E325}"/>
            </c:ext>
          </c:extLst>
        </c:ser>
        <c:dLbls>
          <c:showLegendKey val="0"/>
          <c:showVal val="1"/>
          <c:showCatName val="0"/>
          <c:showSerName val="0"/>
          <c:showPercent val="0"/>
          <c:showBubbleSize val="0"/>
        </c:dLbls>
        <c:gapWidth val="79"/>
        <c:shape val="box"/>
        <c:axId val="75336671"/>
        <c:axId val="75338111"/>
        <c:axId val="0"/>
      </c:bar3DChart>
      <c:catAx>
        <c:axId val="7533667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75338111"/>
        <c:crosses val="autoZero"/>
        <c:auto val="1"/>
        <c:lblAlgn val="ctr"/>
        <c:lblOffset val="100"/>
        <c:noMultiLvlLbl val="0"/>
      </c:catAx>
      <c:valAx>
        <c:axId val="75338111"/>
        <c:scaling>
          <c:orientation val="minMax"/>
        </c:scaling>
        <c:delete val="1"/>
        <c:axPos val="l"/>
        <c:numFmt formatCode="General" sourceLinked="1"/>
        <c:majorTickMark val="none"/>
        <c:minorTickMark val="none"/>
        <c:tickLblPos val="nextTo"/>
        <c:crossAx val="75336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[Global_Dashboard_Final.xlsx]Dashboard!PivotTable11</c:name>
    <c:fmtId val="0"/>
  </c:pivotSource>
  <c:chart>
    <c:title>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4">
              <a:alpha val="88000"/>
            </a:schemeClr>
          </a:solidFill>
          <a:ln>
            <a:solidFill>
              <a:schemeClr val="accent4">
                <a:lumMod val="50000"/>
              </a:schemeClr>
            </a:solidFill>
          </a:ln>
          <a:effectLst/>
          <a:scene3d>
            <a:camera prst="orthographicFront"/>
            <a:lightRig rig="threePt" dir="t"/>
          </a:scene3d>
          <a:sp3d prstMaterial="flat">
            <a:contourClr>
              <a:schemeClr val="accent4">
                <a:lumMod val="50000"/>
              </a:schemeClr>
            </a:contourClr>
          </a:sp3d>
        </c:spPr>
        <c:marker>
          <c:symbol val="circle"/>
          <c:size val="6"/>
          <c:spPr>
            <a:solidFill>
              <a:schemeClr val="accent4"/>
            </a:solidFill>
            <a:ln w="9525">
              <a:solidFill>
                <a:schemeClr val="dk1">
                  <a:lumMod val="75000"/>
                  <a:lumOff val="25000"/>
                </a:schemeClr>
              </a:solidFill>
            </a:ln>
            <a:effectLst/>
          </c:spPr>
        </c:marker>
        <c:dLbl>
          <c:idx val="0"/>
          <c:spPr>
            <a:solidFill>
              <a:schemeClr val="accent4">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8985915443650551"/>
          <c:y val="0.24012803554362891"/>
          <c:w val="0.65355501738550237"/>
          <c:h val="0.70762612102301858"/>
        </c:manualLayout>
      </c:layout>
      <c:bar3DChart>
        <c:barDir val="bar"/>
        <c:grouping val="clustered"/>
        <c:varyColors val="0"/>
        <c:ser>
          <c:idx val="0"/>
          <c:order val="0"/>
          <c:tx>
            <c:strRef>
              <c:f>Dashboard!$I$99</c:f>
              <c:strCache>
                <c:ptCount val="1"/>
                <c:pt idx="0">
                  <c:v>Total</c:v>
                </c:pt>
              </c:strCache>
            </c:strRef>
          </c:tx>
          <c:spPr>
            <a:solidFill>
              <a:schemeClr val="accent4">
                <a:alpha val="88000"/>
              </a:schemeClr>
            </a:solidFill>
            <a:ln>
              <a:solidFill>
                <a:schemeClr val="accent4">
                  <a:lumMod val="50000"/>
                </a:schemeClr>
              </a:solidFill>
            </a:ln>
            <a:effectLst/>
            <a:scene3d>
              <a:camera prst="orthographicFront"/>
              <a:lightRig rig="threePt" dir="t"/>
            </a:scene3d>
            <a:sp3d prstMaterial="flat">
              <a:contourClr>
                <a:schemeClr val="accent4">
                  <a:lumMod val="50000"/>
                </a:schemeClr>
              </a:contourClr>
            </a:sp3d>
          </c:spPr>
          <c:invertIfNegative val="0"/>
          <c:dLbls>
            <c:spPr>
              <a:solidFill>
                <a:schemeClr val="accent4">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Dashboard!$H$100:$H$105</c:f>
              <c:strCache>
                <c:ptCount val="5"/>
                <c:pt idx="0">
                  <c:v>Smith PLC</c:v>
                </c:pt>
                <c:pt idx="1">
                  <c:v>Smith Ltd</c:v>
                </c:pt>
                <c:pt idx="2">
                  <c:v>Smith LLC</c:v>
                </c:pt>
                <c:pt idx="3">
                  <c:v>Smith Inc</c:v>
                </c:pt>
                <c:pt idx="4">
                  <c:v>Smith and Sons</c:v>
                </c:pt>
              </c:strCache>
            </c:strRef>
          </c:cat>
          <c:val>
            <c:numRef>
              <c:f>Dashboard!$I$100:$I$105</c:f>
              <c:numCache>
                <c:formatCode>_("$"* #,##0.00_);_("$"* \(#,##0.00\);_("$"* "-"??_);_(@_)</c:formatCode>
                <c:ptCount val="5"/>
                <c:pt idx="0">
                  <c:v>314109</c:v>
                </c:pt>
                <c:pt idx="1">
                  <c:v>331188</c:v>
                </c:pt>
                <c:pt idx="2">
                  <c:v>344703</c:v>
                </c:pt>
                <c:pt idx="3">
                  <c:v>294773</c:v>
                </c:pt>
                <c:pt idx="4">
                  <c:v>307007</c:v>
                </c:pt>
              </c:numCache>
            </c:numRef>
          </c:val>
          <c:extLst>
            <c:ext xmlns:c16="http://schemas.microsoft.com/office/drawing/2014/chart" uri="{C3380CC4-5D6E-409C-BE32-E72D297353CC}">
              <c16:uniqueId val="{00000000-D8F5-4D26-944C-A9EA93499EE7}"/>
            </c:ext>
          </c:extLst>
        </c:ser>
        <c:dLbls>
          <c:showLegendKey val="0"/>
          <c:showVal val="1"/>
          <c:showCatName val="0"/>
          <c:showSerName val="0"/>
          <c:showPercent val="0"/>
          <c:showBubbleSize val="0"/>
        </c:dLbls>
        <c:gapWidth val="84"/>
        <c:gapDepth val="53"/>
        <c:shape val="box"/>
        <c:axId val="982790848"/>
        <c:axId val="982783648"/>
        <c:axId val="0"/>
      </c:bar3DChart>
      <c:catAx>
        <c:axId val="9827908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82783648"/>
        <c:crosses val="autoZero"/>
        <c:auto val="1"/>
        <c:lblAlgn val="ctr"/>
        <c:lblOffset val="100"/>
        <c:noMultiLvlLbl val="0"/>
      </c:catAx>
      <c:valAx>
        <c:axId val="982783648"/>
        <c:scaling>
          <c:orientation val="minMax"/>
        </c:scaling>
        <c:delete val="1"/>
        <c:axPos val="b"/>
        <c:numFmt formatCode="_(&quot;$&quot;* #,##0.00_);_(&quot;$&quot;* \(#,##0.00\);_(&quot;$&quot;* &quot;-&quot;??_);_(@_)" sourceLinked="1"/>
        <c:majorTickMark val="out"/>
        <c:minorTickMark val="none"/>
        <c:tickLblPos val="nextTo"/>
        <c:crossAx val="982790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v>Sum of Planned_Budget</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6"/>
              <c:pt idx="0">
                <c:v>Admin</c:v>
              </c:pt>
              <c:pt idx="1">
                <c:v>Finance</c:v>
              </c:pt>
              <c:pt idx="2">
                <c:v>HR</c:v>
              </c:pt>
              <c:pt idx="3">
                <c:v>IT</c:v>
              </c:pt>
              <c:pt idx="4">
                <c:v>Operations</c:v>
              </c:pt>
              <c:pt idx="5">
                <c:v>Sales</c:v>
              </c:pt>
            </c:strLit>
          </c:cat>
          <c:val>
            <c:numLit>
              <c:formatCode>General</c:formatCode>
              <c:ptCount val="6"/>
              <c:pt idx="0">
                <c:v>21567659</c:v>
              </c:pt>
              <c:pt idx="1">
                <c:v>20948125</c:v>
              </c:pt>
              <c:pt idx="2">
                <c:v>20946911</c:v>
              </c:pt>
              <c:pt idx="3">
                <c:v>21624156</c:v>
              </c:pt>
              <c:pt idx="4">
                <c:v>21218270</c:v>
              </c:pt>
              <c:pt idx="5">
                <c:v>21896110</c:v>
              </c:pt>
            </c:numLit>
          </c:val>
          <c:extLst>
            <c:ext xmlns:c16="http://schemas.microsoft.com/office/drawing/2014/chart" uri="{C3380CC4-5D6E-409C-BE32-E72D297353CC}">
              <c16:uniqueId val="{00000000-10F2-4B93-8C81-98367E77B094}"/>
            </c:ext>
          </c:extLst>
        </c:ser>
        <c:ser>
          <c:idx val="1"/>
          <c:order val="1"/>
          <c:tx>
            <c:v>Sum of Actual_Spend</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6"/>
              <c:pt idx="0">
                <c:v>Admin</c:v>
              </c:pt>
              <c:pt idx="1">
                <c:v>Finance</c:v>
              </c:pt>
              <c:pt idx="2">
                <c:v>HR</c:v>
              </c:pt>
              <c:pt idx="3">
                <c:v>IT</c:v>
              </c:pt>
              <c:pt idx="4">
                <c:v>Operations</c:v>
              </c:pt>
              <c:pt idx="5">
                <c:v>Sales</c:v>
              </c:pt>
            </c:strLit>
          </c:cat>
          <c:val>
            <c:numLit>
              <c:formatCode>General</c:formatCode>
              <c:ptCount val="6"/>
              <c:pt idx="0">
                <c:v>22701725</c:v>
              </c:pt>
              <c:pt idx="1">
                <c:v>21947941</c:v>
              </c:pt>
              <c:pt idx="2">
                <c:v>21697024</c:v>
              </c:pt>
              <c:pt idx="3">
                <c:v>22590693</c:v>
              </c:pt>
              <c:pt idx="4">
                <c:v>22414086</c:v>
              </c:pt>
              <c:pt idx="5">
                <c:v>22548426</c:v>
              </c:pt>
            </c:numLit>
          </c:val>
          <c:extLst>
            <c:ext xmlns:c16="http://schemas.microsoft.com/office/drawing/2014/chart" uri="{C3380CC4-5D6E-409C-BE32-E72D297353CC}">
              <c16:uniqueId val="{00000002-10F2-4B93-8C81-98367E77B094}"/>
            </c:ext>
          </c:extLst>
        </c:ser>
        <c:dLbls>
          <c:showLegendKey val="0"/>
          <c:showVal val="1"/>
          <c:showCatName val="0"/>
          <c:showSerName val="0"/>
          <c:showPercent val="0"/>
          <c:showBubbleSize val="0"/>
        </c:dLbls>
        <c:gapWidth val="150"/>
        <c:shape val="box"/>
        <c:axId val="1457670912"/>
        <c:axId val="1457667072"/>
        <c:axId val="515155536"/>
      </c:bar3DChart>
      <c:catAx>
        <c:axId val="1457670912"/>
        <c:scaling>
          <c:orientation val="minMax"/>
        </c:scaling>
        <c:delete val="0"/>
        <c:axPos val="b"/>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57667072"/>
        <c:crosses val="autoZero"/>
        <c:auto val="1"/>
        <c:lblAlgn val="ctr"/>
        <c:lblOffset val="100"/>
        <c:noMultiLvlLbl val="0"/>
        <c:extLst>
          <c:ext xmlns:c15="http://schemas.microsoft.com/office/drawing/2012/chart" uri="{F40574EE-89B7-4290-83BB-5DA773EAF853}">
            <c15:numFmt c:formatCode="General" c:sourceLinked="1"/>
          </c:ext>
        </c:extLst>
      </c:catAx>
      <c:valAx>
        <c:axId val="1457667072"/>
        <c:scaling>
          <c:orientation val="minMax"/>
        </c:scaling>
        <c:delete val="1"/>
        <c:axPos val="l"/>
        <c:majorGridlines>
          <c:spPr>
            <a:ln w="9525" cap="flat" cmpd="sng" algn="ctr">
              <a:solidFill>
                <a:schemeClr val="dk1">
                  <a:lumMod val="50000"/>
                  <a:lumOff val="50000"/>
                </a:schemeClr>
              </a:solidFill>
              <a:round/>
            </a:ln>
            <a:effectLst/>
          </c:spPr>
        </c:majorGridlines>
        <c:numFmt formatCode="General" sourceLinked="0"/>
        <c:majorTickMark val="none"/>
        <c:minorTickMark val="none"/>
        <c:tickLblPos val="nextTo"/>
        <c:crossAx val="1457670912"/>
        <c:crosses val="autoZero"/>
        <c:crossBetween val="between"/>
        <c:extLst>
          <c:ext xmlns:c15="http://schemas.microsoft.com/office/drawing/2012/chart" uri="{F40574EE-89B7-4290-83BB-5DA773EAF853}">
            <c15:numFmt c:formatCode="General" c:sourceLinked="1"/>
          </c:ext>
        </c:extLst>
      </c:valAx>
      <c:serAx>
        <c:axId val="515155536"/>
        <c:scaling>
          <c:orientation val="minMax"/>
        </c:scaling>
        <c:delete val="0"/>
        <c:axPos val="b"/>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57667072"/>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[Global_Dashboard_Final.xlsx]PivotChartTable8</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[Global_Dashboard_Final.xlsx]Dashboard!PivotTable22</c:name>
    <c:fmtId val="0"/>
  </c:pivotSource>
  <c:chart>
    <c:autoTitleDeleted val="0"/>
    <c:pivotFmts>
      <c:pivotFmt>
        <c:idx val="0"/>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pivotFmt>
      <c:pivotFmt>
        <c:idx val="1"/>
        <c:spPr>
          <a:ln w="22225" cap="rnd">
            <a:solidFill>
              <a:schemeClr val="accent1"/>
            </a:solidFill>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pivotFmt>
    </c:pivotFmts>
    <c:plotArea>
      <c:layout/>
      <c:lineChart>
        <c:grouping val="standard"/>
        <c:varyColors val="0"/>
        <c:ser>
          <c:idx val="0"/>
          <c:order val="0"/>
          <c:tx>
            <c:strRef>
              <c:f>Dashboard!$C$181</c:f>
              <c:strCache>
                <c:ptCount val="1"/>
                <c:pt idx="0">
                  <c:v>Sum of Planned_Budget</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s>
            <c:delete val="1"/>
          </c:dLbls>
          <c:cat>
            <c:strRef>
              <c:f>Dashboard!$B$182:$B$194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Dashboard!$C$182:$C$194</c:f>
              <c:numCache>
                <c:formatCode>_("$"* #,##0.00_);_("$"* \(#,##0.00\);_("$"* "-"??_);_(@_)</c:formatCode>
                <c:ptCount val="12"/>
                <c:pt idx="0">
                  <c:v>11143483</c:v>
                </c:pt>
                <c:pt idx="1">
                  <c:v>10925074</c:v>
                </c:pt>
                <c:pt idx="2">
                  <c:v>10920839</c:v>
                </c:pt>
                <c:pt idx="3">
                  <c:v>10439042</c:v>
                </c:pt>
                <c:pt idx="4">
                  <c:v>10054708</c:v>
                </c:pt>
                <c:pt idx="5">
                  <c:v>10756940</c:v>
                </c:pt>
                <c:pt idx="6">
                  <c:v>10877500</c:v>
                </c:pt>
                <c:pt idx="7">
                  <c:v>10348328</c:v>
                </c:pt>
                <c:pt idx="8">
                  <c:v>10396640</c:v>
                </c:pt>
                <c:pt idx="9">
                  <c:v>10543744</c:v>
                </c:pt>
                <c:pt idx="10">
                  <c:v>10850634</c:v>
                </c:pt>
                <c:pt idx="11">
                  <c:v>10944299</c:v>
                </c:pt>
              </c:numCache>
            </c:numRef>
          </c:val>
          <c:smooth val="0"/>
          <c:extLst>
            <c:ext xmlns:c16="http://schemas.microsoft.com/office/drawing/2014/chart" uri="{C3380CC4-5D6E-409C-BE32-E72D297353CC}">
              <c16:uniqueId val="{00000000-FB91-48F7-8BFA-263FFFA09E62}"/>
            </c:ext>
          </c:extLst>
        </c:ser>
        <c:ser>
          <c:idx val="1"/>
          <c:order val="1"/>
          <c:tx>
            <c:strRef>
              <c:f>Dashboard!$D$181</c:f>
              <c:strCache>
                <c:ptCount val="1"/>
                <c:pt idx="0">
                  <c:v>Sum of Actual_Spend</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s>
            <c:delete val="1"/>
          </c:dLbls>
          <c:cat>
            <c:strRef>
              <c:f>Dashboard!$B$182:$B$194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Dashboard!$D$182:$D$194</c:f>
              <c:numCache>
                <c:formatCode>_("$"* #,##0.00_);_("$"* \(#,##0.00\);_("$"* "-"??_);_(@_)</c:formatCode>
                <c:ptCount val="12"/>
                <c:pt idx="0">
                  <c:v>11564655</c:v>
                </c:pt>
                <c:pt idx="1">
                  <c:v>11554282</c:v>
                </c:pt>
                <c:pt idx="2">
                  <c:v>11324142</c:v>
                </c:pt>
                <c:pt idx="3">
                  <c:v>10852960</c:v>
                </c:pt>
                <c:pt idx="4">
                  <c:v>10428289</c:v>
                </c:pt>
                <c:pt idx="5">
                  <c:v>11206262</c:v>
                </c:pt>
                <c:pt idx="6">
                  <c:v>11325994</c:v>
                </c:pt>
                <c:pt idx="7">
                  <c:v>10696645</c:v>
                </c:pt>
                <c:pt idx="8">
                  <c:v>10807493</c:v>
                </c:pt>
                <c:pt idx="9">
                  <c:v>11078444</c:v>
                </c:pt>
                <c:pt idx="10">
                  <c:v>11528832</c:v>
                </c:pt>
                <c:pt idx="11">
                  <c:v>11531897</c:v>
                </c:pt>
              </c:numCache>
            </c:numRef>
          </c:val>
          <c:smooth val="0"/>
          <c:extLst>
            <c:ext xmlns:c16="http://schemas.microsoft.com/office/drawing/2014/chart" uri="{C3380CC4-5D6E-409C-BE32-E72D297353CC}">
              <c16:uniqueId val="{00000001-FB91-48F7-8BFA-263FFFA09E62}"/>
            </c:ext>
          </c:extLst>
        </c:ser>
        <c:dLbls>
          <c:dLblPos val="ctr"/>
          <c:showLegendKey val="0"/>
          <c:showVal val="1"/>
          <c:showCatName val="0"/>
          <c:showSerName val="0"/>
          <c:showPercent val="0"/>
          <c:showBubbleSize val="0"/>
        </c:dLbls>
        <c:marker val="1"/>
        <c:smooth val="0"/>
        <c:axId val="982818688"/>
        <c:axId val="982807168"/>
      </c:lineChart>
      <c:catAx>
        <c:axId val="98281868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82807168"/>
        <c:crosses val="autoZero"/>
        <c:auto val="1"/>
        <c:lblAlgn val="ctr"/>
        <c:lblOffset val="100"/>
        <c:noMultiLvlLbl val="0"/>
      </c:catAx>
      <c:valAx>
        <c:axId val="982807168"/>
        <c:scaling>
          <c:orientation val="minMax"/>
        </c:scaling>
        <c:delete val="1"/>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_(&quot;$&quot;* #,##0.00_);_(&quot;$&quot;* \(#,##0.00\);_(&quot;$&quot;* &quot;-&quot;??_);_(@_)" sourceLinked="1"/>
        <c:majorTickMark val="none"/>
        <c:minorTickMark val="none"/>
        <c:tickLblPos val="nextTo"/>
        <c:crossAx val="982818688"/>
        <c:crosses val="autoZero"/>
        <c:crossBetween val="between"/>
      </c:valAx>
      <c:spPr>
        <a:noFill/>
        <a:ln>
          <a:noFill/>
        </a:ln>
        <a:effectLst/>
      </c:spPr>
    </c:plotArea>
    <c:legend>
      <c:legendPos val="r"/>
      <c:layout>
        <c:manualLayout>
          <c:xMode val="edge"/>
          <c:yMode val="edge"/>
          <c:x val="0.73416535433070851"/>
          <c:y val="0.29101888305628465"/>
          <c:w val="0.26305686789151356"/>
          <c:h val="0.339258165645960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Reversed" id="24">
  <a:schemeClr val="accent4"/>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571499</xdr:colOff>
      <xdr:row>64</xdr:row>
      <xdr:rowOff>22860</xdr:rowOff>
    </xdr:from>
    <xdr:to>
      <xdr:col>15</xdr:col>
      <xdr:colOff>394447</xdr:colOff>
      <xdr:row>69</xdr:row>
      <xdr:rowOff>30480</xdr:rowOff>
    </xdr:to>
    <xdr:sp macro="" textlink="">
      <xdr:nvSpPr>
        <xdr:cNvPr id="16" name="Rectangle 15">
          <a:extLst>
            <a:ext uri="{FF2B5EF4-FFF2-40B4-BE49-F238E27FC236}">
              <a16:creationId xmlns:a16="http://schemas.microsoft.com/office/drawing/2014/main" id="{7C97D7F5-82ED-037D-4652-A1B6B555A0ED}"/>
            </a:ext>
          </a:extLst>
        </xdr:cNvPr>
        <xdr:cNvSpPr/>
      </xdr:nvSpPr>
      <xdr:spPr>
        <a:xfrm>
          <a:off x="571499" y="13093401"/>
          <a:ext cx="12812807" cy="90409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800" b="1" u="sng">
              <a:latin typeface="Arial Rounded MT Bold" panose="020F0704030504030204" pitchFamily="34" charset="0"/>
            </a:rPr>
            <a:t>Employee</a:t>
          </a:r>
          <a:r>
            <a:rPr lang="en-US" sz="2800" b="1" u="sng" baseline="0">
              <a:latin typeface="Arial Rounded MT Bold" panose="020F0704030504030204" pitchFamily="34" charset="0"/>
            </a:rPr>
            <a:t> Document Status </a:t>
          </a:r>
          <a:endParaRPr lang="en-US" sz="2800" b="1" u="sng">
            <a:latin typeface="Arial Rounded MT Bold" panose="020F0704030504030204" pitchFamily="34" charset="0"/>
          </a:endParaRPr>
        </a:p>
      </xdr:txBody>
    </xdr:sp>
    <xdr:clientData/>
  </xdr:twoCellAnchor>
  <xdr:twoCellAnchor>
    <xdr:from>
      <xdr:col>6</xdr:col>
      <xdr:colOff>144332</xdr:colOff>
      <xdr:row>18</xdr:row>
      <xdr:rowOff>8965</xdr:rowOff>
    </xdr:from>
    <xdr:to>
      <xdr:col>16</xdr:col>
      <xdr:colOff>158675</xdr:colOff>
      <xdr:row>35</xdr:row>
      <xdr:rowOff>173019</xdr:rowOff>
    </xdr:to>
    <xdr:graphicFrame macro="">
      <xdr:nvGraphicFramePr>
        <xdr:cNvPr id="3" name="Chart 2">
          <a:extLst>
            <a:ext uri="{FF2B5EF4-FFF2-40B4-BE49-F238E27FC236}">
              <a16:creationId xmlns:a16="http://schemas.microsoft.com/office/drawing/2014/main" id="{78B49683-A26F-0C98-608A-5600CB2787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243840</xdr:colOff>
      <xdr:row>29</xdr:row>
      <xdr:rowOff>144780</xdr:rowOff>
    </xdr:from>
    <xdr:to>
      <xdr:col>5</xdr:col>
      <xdr:colOff>320040</xdr:colOff>
      <xdr:row>46</xdr:row>
      <xdr:rowOff>0</xdr:rowOff>
    </xdr:to>
    <xdr:graphicFrame macro="">
      <xdr:nvGraphicFramePr>
        <xdr:cNvPr id="4" name="Chart 3">
          <a:extLst>
            <a:ext uri="{FF2B5EF4-FFF2-40B4-BE49-F238E27FC236}">
              <a16:creationId xmlns:a16="http://schemas.microsoft.com/office/drawing/2014/main" id="{2FEF47E1-D31B-9749-C762-35098BF5D4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2110740</xdr:colOff>
      <xdr:row>5</xdr:row>
      <xdr:rowOff>144780</xdr:rowOff>
    </xdr:from>
    <xdr:to>
      <xdr:col>10</xdr:col>
      <xdr:colOff>95026</xdr:colOff>
      <xdr:row>12</xdr:row>
      <xdr:rowOff>30480</xdr:rowOff>
    </xdr:to>
    <xdr:sp macro="" textlink="">
      <xdr:nvSpPr>
        <xdr:cNvPr id="5" name="Rectangle 4">
          <a:extLst>
            <a:ext uri="{FF2B5EF4-FFF2-40B4-BE49-F238E27FC236}">
              <a16:creationId xmlns:a16="http://schemas.microsoft.com/office/drawing/2014/main" id="{84EBCE8D-0D18-F2F1-5D72-0689F7015233}"/>
            </a:ext>
          </a:extLst>
        </xdr:cNvPr>
        <xdr:cNvSpPr/>
      </xdr:nvSpPr>
      <xdr:spPr>
        <a:xfrm>
          <a:off x="4997375" y="1041251"/>
          <a:ext cx="5855298" cy="11407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800" b="1">
              <a:latin typeface="Arial Black" panose="020B0A04020102020204" pitchFamily="34" charset="0"/>
            </a:rPr>
            <a:t>TOTAL EMPLOYEES </a:t>
          </a:r>
          <a:br>
            <a:rPr lang="en-US" sz="2800" b="1">
              <a:latin typeface="Arial Black" panose="020B0A04020102020204" pitchFamily="34" charset="0"/>
            </a:rPr>
          </a:br>
          <a:r>
            <a:rPr lang="en-US" sz="2800" b="1">
              <a:latin typeface="Arial Black" panose="020B0A04020102020204" pitchFamily="34" charset="0"/>
            </a:rPr>
            <a:t>5000</a:t>
          </a:r>
        </a:p>
      </xdr:txBody>
    </xdr:sp>
    <xdr:clientData/>
  </xdr:twoCellAnchor>
  <xdr:twoCellAnchor editAs="oneCell">
    <xdr:from>
      <xdr:col>3</xdr:col>
      <xdr:colOff>125506</xdr:colOff>
      <xdr:row>19</xdr:row>
      <xdr:rowOff>131781</xdr:rowOff>
    </xdr:from>
    <xdr:to>
      <xdr:col>5</xdr:col>
      <xdr:colOff>65891</xdr:colOff>
      <xdr:row>29</xdr:row>
      <xdr:rowOff>53340</xdr:rowOff>
    </xdr:to>
    <mc:AlternateContent xmlns:mc="http://schemas.openxmlformats.org/markup-compatibility/2006" xmlns:a14="http://schemas.microsoft.com/office/drawing/2010/main">
      <mc:Choice Requires="a14">
        <xdr:graphicFrame macro="">
          <xdr:nvGraphicFramePr>
            <xdr:cNvPr id="8" name="Country">
              <a:extLst>
                <a:ext uri="{FF2B5EF4-FFF2-40B4-BE49-F238E27FC236}">
                  <a16:creationId xmlns:a16="http://schemas.microsoft.com/office/drawing/2014/main" id="{5DEDA0B7-C017-3349-1FD8-F8712E457D28}"/>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5378824" y="3538369"/>
              <a:ext cx="1491279" cy="209101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76200</xdr:colOff>
      <xdr:row>51</xdr:row>
      <xdr:rowOff>76199</xdr:rowOff>
    </xdr:from>
    <xdr:to>
      <xdr:col>13</xdr:col>
      <xdr:colOff>327660</xdr:colOff>
      <xdr:row>62</xdr:row>
      <xdr:rowOff>170328</xdr:rowOff>
    </xdr:to>
    <xdr:graphicFrame macro="">
      <xdr:nvGraphicFramePr>
        <xdr:cNvPr id="9" name="Chart 8">
          <a:extLst>
            <a:ext uri="{FF2B5EF4-FFF2-40B4-BE49-F238E27FC236}">
              <a16:creationId xmlns:a16="http://schemas.microsoft.com/office/drawing/2014/main" id="{41BC9112-ABCC-81CD-C8CE-F714B83C33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350520</xdr:colOff>
      <xdr:row>47</xdr:row>
      <xdr:rowOff>45720</xdr:rowOff>
    </xdr:from>
    <xdr:to>
      <xdr:col>15</xdr:col>
      <xdr:colOff>251460</xdr:colOff>
      <xdr:row>50</xdr:row>
      <xdr:rowOff>106680</xdr:rowOff>
    </xdr:to>
    <xdr:sp macro="" textlink="">
      <xdr:nvSpPr>
        <xdr:cNvPr id="10" name="Rectangle: Rounded Corners 9">
          <a:extLst>
            <a:ext uri="{FF2B5EF4-FFF2-40B4-BE49-F238E27FC236}">
              <a16:creationId xmlns:a16="http://schemas.microsoft.com/office/drawing/2014/main" id="{4E5F7C11-00F8-009C-D5E5-7D7810E04988}"/>
            </a:ext>
          </a:extLst>
        </xdr:cNvPr>
        <xdr:cNvSpPr/>
      </xdr:nvSpPr>
      <xdr:spPr>
        <a:xfrm>
          <a:off x="960120" y="9403080"/>
          <a:ext cx="10911840" cy="6096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u="sng">
              <a:solidFill>
                <a:schemeClr val="bg2"/>
              </a:solidFill>
              <a:latin typeface="Arial Rounded MT Bold" panose="020F0704030504030204" pitchFamily="34" charset="0"/>
            </a:rPr>
            <a:t>EMPLOYEES BY DEPARTMENT</a:t>
          </a:r>
        </a:p>
      </xdr:txBody>
    </xdr:sp>
    <xdr:clientData/>
  </xdr:twoCellAnchor>
  <xdr:twoCellAnchor>
    <xdr:from>
      <xdr:col>14</xdr:col>
      <xdr:colOff>3585</xdr:colOff>
      <xdr:row>51</xdr:row>
      <xdr:rowOff>135816</xdr:rowOff>
    </xdr:from>
    <xdr:to>
      <xdr:col>15</xdr:col>
      <xdr:colOff>480508</xdr:colOff>
      <xdr:row>62</xdr:row>
      <xdr:rowOff>80681</xdr:rowOff>
    </xdr:to>
    <mc:AlternateContent xmlns:mc="http://schemas.openxmlformats.org/markup-compatibility/2006" xmlns:a14="http://schemas.microsoft.com/office/drawing/2010/main">
      <mc:Choice Requires="a14">
        <xdr:graphicFrame macro="">
          <xdr:nvGraphicFramePr>
            <xdr:cNvPr id="11" name="Department">
              <a:extLst>
                <a:ext uri="{FF2B5EF4-FFF2-40B4-BE49-F238E27FC236}">
                  <a16:creationId xmlns:a16="http://schemas.microsoft.com/office/drawing/2014/main" id="{BD2129DB-8942-158C-B748-98DFCA256822}"/>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13074126" y="10104569"/>
              <a:ext cx="1059629" cy="268806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609599</xdr:colOff>
      <xdr:row>13</xdr:row>
      <xdr:rowOff>175260</xdr:rowOff>
    </xdr:from>
    <xdr:to>
      <xdr:col>16</xdr:col>
      <xdr:colOff>134470</xdr:colOff>
      <xdr:row>17</xdr:row>
      <xdr:rowOff>7620</xdr:rowOff>
    </xdr:to>
    <xdr:sp macro="" textlink="">
      <xdr:nvSpPr>
        <xdr:cNvPr id="12" name="Rectangle 11">
          <a:extLst>
            <a:ext uri="{FF2B5EF4-FFF2-40B4-BE49-F238E27FC236}">
              <a16:creationId xmlns:a16="http://schemas.microsoft.com/office/drawing/2014/main" id="{56AD43B3-CAEB-7EE6-9501-1156CB24C956}"/>
            </a:ext>
          </a:extLst>
        </xdr:cNvPr>
        <xdr:cNvSpPr/>
      </xdr:nvSpPr>
      <xdr:spPr>
        <a:xfrm>
          <a:off x="609599" y="2506084"/>
          <a:ext cx="13043647" cy="54953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latin typeface="Berlin Sans FB Demi" panose="020E0802020502020306" pitchFamily="34" charset="0"/>
            </a:rPr>
            <a:t>EMLPOYEES</a:t>
          </a:r>
          <a:r>
            <a:rPr lang="en-US" sz="2400" b="1" baseline="0">
              <a:latin typeface="Berlin Sans FB Demi" panose="020E0802020502020306" pitchFamily="34" charset="0"/>
            </a:rPr>
            <a:t> BY COUNTRY</a:t>
          </a:r>
          <a:endParaRPr lang="en-US" sz="2400" b="1">
            <a:latin typeface="Berlin Sans FB Demi" panose="020E0802020502020306" pitchFamily="34" charset="0"/>
          </a:endParaRPr>
        </a:p>
      </xdr:txBody>
    </xdr:sp>
    <xdr:clientData/>
  </xdr:twoCellAnchor>
  <xdr:twoCellAnchor editAs="oneCell">
    <xdr:from>
      <xdr:col>1</xdr:col>
      <xdr:colOff>481404</xdr:colOff>
      <xdr:row>64</xdr:row>
      <xdr:rowOff>4931</xdr:rowOff>
    </xdr:from>
    <xdr:to>
      <xdr:col>1</xdr:col>
      <xdr:colOff>1822640</xdr:colOff>
      <xdr:row>69</xdr:row>
      <xdr:rowOff>73596</xdr:rowOff>
    </xdr:to>
    <xdr:pic>
      <xdr:nvPicPr>
        <xdr:cNvPr id="15" name="Picture 14" descr="Clock with solid fill">
          <a:extLst>
            <a:ext uri="{FF2B5EF4-FFF2-40B4-BE49-F238E27FC236}">
              <a16:creationId xmlns:a16="http://schemas.microsoft.com/office/drawing/2014/main" id="{810EB67A-CECA-3748-2CE3-F947C6260E94}"/>
            </a:ext>
          </a:extLst>
        </xdr:cNvPr>
        <xdr:cNvPicPr>
          <a:picLocks noChangeAspect="1"/>
        </xdr:cNvPicPr>
      </xdr:nvPicPr>
      <xdr:blipFill>
        <a:blip xmlns:r="http://schemas.openxmlformats.org/officeDocument/2006/relationships" r:embed="rId4"/>
        <a:stretch>
          <a:fillRect/>
        </a:stretch>
      </xdr:blipFill>
      <xdr:spPr>
        <a:xfrm>
          <a:off x="1091004" y="13075472"/>
          <a:ext cx="1341236" cy="965136"/>
        </a:xfrm>
        <a:prstGeom prst="rect">
          <a:avLst/>
        </a:prstGeom>
      </xdr:spPr>
    </xdr:pic>
    <xdr:clientData/>
  </xdr:twoCellAnchor>
  <xdr:twoCellAnchor>
    <xdr:from>
      <xdr:col>1</xdr:col>
      <xdr:colOff>38100</xdr:colOff>
      <xdr:row>77</xdr:row>
      <xdr:rowOff>76200</xdr:rowOff>
    </xdr:from>
    <xdr:to>
      <xdr:col>15</xdr:col>
      <xdr:colOff>439270</xdr:colOff>
      <xdr:row>81</xdr:row>
      <xdr:rowOff>106680</xdr:rowOff>
    </xdr:to>
    <xdr:sp macro="" textlink="">
      <xdr:nvSpPr>
        <xdr:cNvPr id="18" name="Rectangle 17">
          <a:extLst>
            <a:ext uri="{FF2B5EF4-FFF2-40B4-BE49-F238E27FC236}">
              <a16:creationId xmlns:a16="http://schemas.microsoft.com/office/drawing/2014/main" id="{5459E472-C2BD-B1FB-EF9E-0651F6D71BF0}"/>
            </a:ext>
          </a:extLst>
        </xdr:cNvPr>
        <xdr:cNvSpPr/>
      </xdr:nvSpPr>
      <xdr:spPr>
        <a:xfrm>
          <a:off x="647700" y="15836153"/>
          <a:ext cx="12781429" cy="74765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2800" b="1" u="sng">
              <a:solidFill>
                <a:schemeClr val="lt1"/>
              </a:solidFill>
              <a:latin typeface="Arial Rounded MT Bold" panose="020F0704030504030204" pitchFamily="34" charset="0"/>
              <a:ea typeface="+mn-ea"/>
              <a:cs typeface="+mn-cs"/>
            </a:rPr>
            <a:t>Total Procurement Spend</a:t>
          </a:r>
        </a:p>
      </xdr:txBody>
    </xdr:sp>
    <xdr:clientData/>
  </xdr:twoCellAnchor>
  <xdr:twoCellAnchor>
    <xdr:from>
      <xdr:col>2</xdr:col>
      <xdr:colOff>73064</xdr:colOff>
      <xdr:row>86</xdr:row>
      <xdr:rowOff>148366</xdr:rowOff>
    </xdr:from>
    <xdr:to>
      <xdr:col>5</xdr:col>
      <xdr:colOff>134024</xdr:colOff>
      <xdr:row>92</xdr:row>
      <xdr:rowOff>131333</xdr:rowOff>
    </xdr:to>
    <xdr:sp macro="" textlink="">
      <xdr:nvSpPr>
        <xdr:cNvPr id="19" name="Rectangle: Single Corner Rounded 18">
          <a:extLst>
            <a:ext uri="{FF2B5EF4-FFF2-40B4-BE49-F238E27FC236}">
              <a16:creationId xmlns:a16="http://schemas.microsoft.com/office/drawing/2014/main" id="{AE6D4375-D9E2-930D-009F-7DC51C4A8298}"/>
            </a:ext>
          </a:extLst>
        </xdr:cNvPr>
        <xdr:cNvSpPr/>
      </xdr:nvSpPr>
      <xdr:spPr>
        <a:xfrm>
          <a:off x="2959699" y="17701260"/>
          <a:ext cx="3557196" cy="1058732"/>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2800" b="1" u="sng">
              <a:solidFill>
                <a:schemeClr val="lt1"/>
              </a:solidFill>
              <a:latin typeface="Arial Rounded MT Bold" panose="020F0704030504030204" pitchFamily="34" charset="0"/>
              <a:ea typeface="+mn-ea"/>
              <a:cs typeface="+mn-cs"/>
            </a:rPr>
            <a:t>Spend by Department</a:t>
          </a:r>
        </a:p>
      </xdr:txBody>
    </xdr:sp>
    <xdr:clientData/>
  </xdr:twoCellAnchor>
  <xdr:twoCellAnchor>
    <xdr:from>
      <xdr:col>0</xdr:col>
      <xdr:colOff>563880</xdr:colOff>
      <xdr:row>83</xdr:row>
      <xdr:rowOff>7620</xdr:rowOff>
    </xdr:from>
    <xdr:to>
      <xdr:col>2</xdr:col>
      <xdr:colOff>15240</xdr:colOff>
      <xdr:row>87</xdr:row>
      <xdr:rowOff>83820</xdr:rowOff>
    </xdr:to>
    <xdr:sp macro="" textlink="">
      <xdr:nvSpPr>
        <xdr:cNvPr id="22" name="Rectangle 21">
          <a:extLst>
            <a:ext uri="{FF2B5EF4-FFF2-40B4-BE49-F238E27FC236}">
              <a16:creationId xmlns:a16="http://schemas.microsoft.com/office/drawing/2014/main" id="{BA2C2AC2-AF0D-4A18-0EA7-093807E0BADF}"/>
            </a:ext>
          </a:extLst>
        </xdr:cNvPr>
        <xdr:cNvSpPr/>
      </xdr:nvSpPr>
      <xdr:spPr>
        <a:xfrm>
          <a:off x="563880" y="17000220"/>
          <a:ext cx="2339340" cy="97536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312420</xdr:colOff>
      <xdr:row>81</xdr:row>
      <xdr:rowOff>175260</xdr:rowOff>
    </xdr:from>
    <xdr:to>
      <xdr:col>3</xdr:col>
      <xdr:colOff>313765</xdr:colOff>
      <xdr:row>86</xdr:row>
      <xdr:rowOff>8965</xdr:rowOff>
    </xdr:to>
    <xdr:cxnSp macro="">
      <xdr:nvCxnSpPr>
        <xdr:cNvPr id="24" name="Straight Arrow Connector 23">
          <a:extLst>
            <a:ext uri="{FF2B5EF4-FFF2-40B4-BE49-F238E27FC236}">
              <a16:creationId xmlns:a16="http://schemas.microsoft.com/office/drawing/2014/main" id="{7FD650A5-6342-8F8E-B3F4-E5E5E736FCF9}"/>
            </a:ext>
          </a:extLst>
        </xdr:cNvPr>
        <xdr:cNvCxnSpPr/>
      </xdr:nvCxnSpPr>
      <xdr:spPr>
        <a:xfrm>
          <a:off x="5332655" y="16652389"/>
          <a:ext cx="1345" cy="909470"/>
        </a:xfrm>
        <a:prstGeom prst="straightConnector1">
          <a:avLst/>
        </a:prstGeom>
        <a:ln>
          <a:tailEnd type="triangle"/>
        </a:ln>
      </xdr:spPr>
      <xdr:style>
        <a:lnRef idx="2">
          <a:schemeClr val="dk1"/>
        </a:lnRef>
        <a:fillRef idx="0">
          <a:schemeClr val="dk1"/>
        </a:fillRef>
        <a:effectRef idx="1">
          <a:schemeClr val="dk1"/>
        </a:effectRef>
        <a:fontRef idx="minor">
          <a:schemeClr val="tx1"/>
        </a:fontRef>
      </xdr:style>
    </xdr:cxnSp>
    <xdr:clientData/>
  </xdr:twoCellAnchor>
  <xdr:twoCellAnchor>
    <xdr:from>
      <xdr:col>8</xdr:col>
      <xdr:colOff>556260</xdr:colOff>
      <xdr:row>81</xdr:row>
      <xdr:rowOff>167640</xdr:rowOff>
    </xdr:from>
    <xdr:to>
      <xdr:col>8</xdr:col>
      <xdr:colOff>563880</xdr:colOff>
      <xdr:row>90</xdr:row>
      <xdr:rowOff>68580</xdr:rowOff>
    </xdr:to>
    <xdr:cxnSp macro="">
      <xdr:nvCxnSpPr>
        <xdr:cNvPr id="27" name="Straight Arrow Connector 26">
          <a:extLst>
            <a:ext uri="{FF2B5EF4-FFF2-40B4-BE49-F238E27FC236}">
              <a16:creationId xmlns:a16="http://schemas.microsoft.com/office/drawing/2014/main" id="{E0F3F8C9-0FC8-2318-3F6C-12E2F80222B9}"/>
            </a:ext>
          </a:extLst>
        </xdr:cNvPr>
        <xdr:cNvCxnSpPr/>
      </xdr:nvCxnSpPr>
      <xdr:spPr>
        <a:xfrm>
          <a:off x="8976360" y="16794480"/>
          <a:ext cx="7620" cy="1714500"/>
        </a:xfrm>
        <a:prstGeom prst="straightConnector1">
          <a:avLst/>
        </a:prstGeom>
        <a:ln>
          <a:tailEnd type="triangle"/>
        </a:ln>
      </xdr:spPr>
      <xdr:style>
        <a:lnRef idx="2">
          <a:schemeClr val="dk1"/>
        </a:lnRef>
        <a:fillRef idx="0">
          <a:schemeClr val="dk1"/>
        </a:fillRef>
        <a:effectRef idx="1">
          <a:schemeClr val="dk1"/>
        </a:effectRef>
        <a:fontRef idx="minor">
          <a:schemeClr val="tx1"/>
        </a:fontRef>
      </xdr:style>
    </xdr:cxnSp>
    <xdr:clientData/>
  </xdr:twoCellAnchor>
  <xdr:twoCellAnchor>
    <xdr:from>
      <xdr:col>7</xdr:col>
      <xdr:colOff>137160</xdr:colOff>
      <xdr:row>90</xdr:row>
      <xdr:rowOff>137160</xdr:rowOff>
    </xdr:from>
    <xdr:to>
      <xdr:col>11</xdr:col>
      <xdr:colOff>495300</xdr:colOff>
      <xdr:row>96</xdr:row>
      <xdr:rowOff>144780</xdr:rowOff>
    </xdr:to>
    <xdr:sp macro="" textlink="">
      <xdr:nvSpPr>
        <xdr:cNvPr id="29" name="Rectangle: Single Corner Rounded 28">
          <a:extLst>
            <a:ext uri="{FF2B5EF4-FFF2-40B4-BE49-F238E27FC236}">
              <a16:creationId xmlns:a16="http://schemas.microsoft.com/office/drawing/2014/main" id="{53E2273B-4B94-2E7F-85D7-3D3E4E308F93}"/>
            </a:ext>
          </a:extLst>
        </xdr:cNvPr>
        <xdr:cNvSpPr/>
      </xdr:nvSpPr>
      <xdr:spPr>
        <a:xfrm>
          <a:off x="7947660" y="18577560"/>
          <a:ext cx="2796540" cy="1104900"/>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2800" b="1" u="sng">
              <a:solidFill>
                <a:schemeClr val="lt1"/>
              </a:solidFill>
              <a:latin typeface="Arial Rounded MT Bold" panose="020F0704030504030204" pitchFamily="34" charset="0"/>
              <a:ea typeface="+mn-ea"/>
              <a:cs typeface="+mn-cs"/>
            </a:rPr>
            <a:t>Top 5 Vendors by Spend</a:t>
          </a:r>
        </a:p>
      </xdr:txBody>
    </xdr:sp>
    <xdr:clientData/>
  </xdr:twoCellAnchor>
  <xdr:twoCellAnchor>
    <xdr:from>
      <xdr:col>5</xdr:col>
      <xdr:colOff>164951</xdr:colOff>
      <xdr:row>105</xdr:row>
      <xdr:rowOff>152399</xdr:rowOff>
    </xdr:from>
    <xdr:to>
      <xdr:col>16</xdr:col>
      <xdr:colOff>268941</xdr:colOff>
      <xdr:row>133</xdr:row>
      <xdr:rowOff>17929</xdr:rowOff>
    </xdr:to>
    <xdr:graphicFrame macro="">
      <xdr:nvGraphicFramePr>
        <xdr:cNvPr id="33" name="Chart 32">
          <a:extLst>
            <a:ext uri="{FF2B5EF4-FFF2-40B4-BE49-F238E27FC236}">
              <a16:creationId xmlns:a16="http://schemas.microsoft.com/office/drawing/2014/main" id="{BDD6033B-E028-6D5A-FC29-E792255480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546845</xdr:colOff>
      <xdr:row>95</xdr:row>
      <xdr:rowOff>107576</xdr:rowOff>
    </xdr:from>
    <xdr:to>
      <xdr:col>13</xdr:col>
      <xdr:colOff>26894</xdr:colOff>
      <xdr:row>104</xdr:row>
      <xdr:rowOff>134470</xdr:rowOff>
    </xdr:to>
    <xdr:sp macro="" textlink="">
      <xdr:nvSpPr>
        <xdr:cNvPr id="35" name="Arrow: Left-Up 34">
          <a:extLst>
            <a:ext uri="{FF2B5EF4-FFF2-40B4-BE49-F238E27FC236}">
              <a16:creationId xmlns:a16="http://schemas.microsoft.com/office/drawing/2014/main" id="{1162A367-BEFE-0370-352B-644A2F62DEFD}"/>
            </a:ext>
          </a:extLst>
        </xdr:cNvPr>
        <xdr:cNvSpPr/>
      </xdr:nvSpPr>
      <xdr:spPr>
        <a:xfrm rot="10800000" flipH="1">
          <a:off x="11932021" y="19274117"/>
          <a:ext cx="699249" cy="2178424"/>
        </a:xfrm>
        <a:prstGeom prst="leftUpArrow">
          <a:avLst>
            <a:gd name="adj1" fmla="val 25000"/>
            <a:gd name="adj2" fmla="val 19915"/>
            <a:gd name="adj3" fmla="val 25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394447</xdr:colOff>
      <xdr:row>104</xdr:row>
      <xdr:rowOff>179295</xdr:rowOff>
    </xdr:from>
    <xdr:to>
      <xdr:col>3</xdr:col>
      <xdr:colOff>923365</xdr:colOff>
      <xdr:row>108</xdr:row>
      <xdr:rowOff>89648</xdr:rowOff>
    </xdr:to>
    <xdr:sp macro="" textlink="">
      <xdr:nvSpPr>
        <xdr:cNvPr id="37" name="Rectangle: Single Corner Rounded 36">
          <a:extLst>
            <a:ext uri="{FF2B5EF4-FFF2-40B4-BE49-F238E27FC236}">
              <a16:creationId xmlns:a16="http://schemas.microsoft.com/office/drawing/2014/main" id="{A9F85C70-DD68-7F63-9285-00B21D19E234}"/>
            </a:ext>
          </a:extLst>
        </xdr:cNvPr>
        <xdr:cNvSpPr/>
      </xdr:nvSpPr>
      <xdr:spPr>
        <a:xfrm>
          <a:off x="394447" y="21497366"/>
          <a:ext cx="4312024" cy="717176"/>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2800" b="1" u="sng">
              <a:solidFill>
                <a:schemeClr val="lt1"/>
              </a:solidFill>
              <a:latin typeface="Arial Rounded MT Bold" panose="020F0704030504030204" pitchFamily="34" charset="0"/>
              <a:ea typeface="+mn-ea"/>
              <a:cs typeface="+mn-cs"/>
            </a:rPr>
            <a:t>Unpaid Procurements</a:t>
          </a:r>
        </a:p>
      </xdr:txBody>
    </xdr:sp>
    <xdr:clientData/>
  </xdr:twoCellAnchor>
  <xdr:twoCellAnchor>
    <xdr:from>
      <xdr:col>0</xdr:col>
      <xdr:colOff>546846</xdr:colOff>
      <xdr:row>118</xdr:row>
      <xdr:rowOff>98610</xdr:rowOff>
    </xdr:from>
    <xdr:to>
      <xdr:col>4</xdr:col>
      <xdr:colOff>71718</xdr:colOff>
      <xdr:row>121</xdr:row>
      <xdr:rowOff>152399</xdr:rowOff>
    </xdr:to>
    <xdr:sp macro="" textlink="">
      <xdr:nvSpPr>
        <xdr:cNvPr id="38" name="Rectangle: Single Corner Rounded 37">
          <a:extLst>
            <a:ext uri="{FF2B5EF4-FFF2-40B4-BE49-F238E27FC236}">
              <a16:creationId xmlns:a16="http://schemas.microsoft.com/office/drawing/2014/main" id="{C83DA784-AE40-2CF0-C3B9-5362D920AB7E}"/>
            </a:ext>
          </a:extLst>
        </xdr:cNvPr>
        <xdr:cNvSpPr/>
      </xdr:nvSpPr>
      <xdr:spPr>
        <a:xfrm>
          <a:off x="546846" y="24375034"/>
          <a:ext cx="3630707" cy="591671"/>
        </a:xfrm>
        <a:prstGeom prst="round1Rect">
          <a:avLst/>
        </a:prstGeom>
        <a:solidFill>
          <a:srgbClr val="EE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2800" b="1" u="sng">
              <a:solidFill>
                <a:schemeClr val="lt1"/>
              </a:solidFill>
              <a:latin typeface="Arial Rounded MT Bold" panose="020F0704030504030204" pitchFamily="34" charset="0"/>
              <a:ea typeface="+mn-ea"/>
              <a:cs typeface="+mn-cs"/>
            </a:rPr>
            <a:t>Overdue</a:t>
          </a:r>
        </a:p>
      </xdr:txBody>
    </xdr:sp>
    <xdr:clientData/>
  </xdr:twoCellAnchor>
  <xdr:twoCellAnchor>
    <xdr:from>
      <xdr:col>2</xdr:col>
      <xdr:colOff>71718</xdr:colOff>
      <xdr:row>81</xdr:row>
      <xdr:rowOff>143436</xdr:rowOff>
    </xdr:from>
    <xdr:to>
      <xdr:col>2</xdr:col>
      <xdr:colOff>735106</xdr:colOff>
      <xdr:row>84</xdr:row>
      <xdr:rowOff>242047</xdr:rowOff>
    </xdr:to>
    <xdr:sp macro="" textlink="">
      <xdr:nvSpPr>
        <xdr:cNvPr id="45" name="Arrow: Left-Up 44">
          <a:extLst>
            <a:ext uri="{FF2B5EF4-FFF2-40B4-BE49-F238E27FC236}">
              <a16:creationId xmlns:a16="http://schemas.microsoft.com/office/drawing/2014/main" id="{871DF237-556D-8B79-F5DB-77F1985E6AEB}"/>
            </a:ext>
          </a:extLst>
        </xdr:cNvPr>
        <xdr:cNvSpPr/>
      </xdr:nvSpPr>
      <xdr:spPr>
        <a:xfrm>
          <a:off x="2958353" y="16620565"/>
          <a:ext cx="663388" cy="636494"/>
        </a:xfrm>
        <a:prstGeom prst="lef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17929</xdr:colOff>
      <xdr:row>136</xdr:row>
      <xdr:rowOff>71718</xdr:rowOff>
    </xdr:from>
    <xdr:to>
      <xdr:col>9</xdr:col>
      <xdr:colOff>268940</xdr:colOff>
      <xdr:row>140</xdr:row>
      <xdr:rowOff>125506</xdr:rowOff>
    </xdr:to>
    <xdr:sp macro="" textlink="">
      <xdr:nvSpPr>
        <xdr:cNvPr id="51" name="Rectangle 50">
          <a:extLst>
            <a:ext uri="{FF2B5EF4-FFF2-40B4-BE49-F238E27FC236}">
              <a16:creationId xmlns:a16="http://schemas.microsoft.com/office/drawing/2014/main" id="{B844F170-3FBA-8FA4-F3D7-22EA54D95EC0}"/>
            </a:ext>
          </a:extLst>
        </xdr:cNvPr>
        <xdr:cNvSpPr/>
      </xdr:nvSpPr>
      <xdr:spPr>
        <a:xfrm>
          <a:off x="627529" y="27575436"/>
          <a:ext cx="9986682" cy="7709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2800" b="1" u="sng">
              <a:solidFill>
                <a:schemeClr val="lt1"/>
              </a:solidFill>
              <a:latin typeface="Arial Rounded MT Bold" panose="020F0704030504030204" pitchFamily="34" charset="0"/>
              <a:ea typeface="+mn-ea"/>
              <a:cs typeface="+mn-cs"/>
            </a:rPr>
            <a:t>BUDGET</a:t>
          </a:r>
        </a:p>
      </xdr:txBody>
    </xdr:sp>
    <xdr:clientData/>
  </xdr:twoCellAnchor>
  <xdr:twoCellAnchor>
    <xdr:from>
      <xdr:col>0</xdr:col>
      <xdr:colOff>493059</xdr:colOff>
      <xdr:row>141</xdr:row>
      <xdr:rowOff>125506</xdr:rowOff>
    </xdr:from>
    <xdr:to>
      <xdr:col>2</xdr:col>
      <xdr:colOff>268942</xdr:colOff>
      <xdr:row>143</xdr:row>
      <xdr:rowOff>134471</xdr:rowOff>
    </xdr:to>
    <xdr:sp macro="" textlink="">
      <xdr:nvSpPr>
        <xdr:cNvPr id="52" name="Rectangle: Rounded Corners 51">
          <a:extLst>
            <a:ext uri="{FF2B5EF4-FFF2-40B4-BE49-F238E27FC236}">
              <a16:creationId xmlns:a16="http://schemas.microsoft.com/office/drawing/2014/main" id="{058C26AB-BF43-AC11-540C-F941721CD13E}"/>
            </a:ext>
          </a:extLst>
        </xdr:cNvPr>
        <xdr:cNvSpPr/>
      </xdr:nvSpPr>
      <xdr:spPr>
        <a:xfrm>
          <a:off x="493059" y="28525694"/>
          <a:ext cx="2832848" cy="36755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400" b="1" u="sng">
              <a:solidFill>
                <a:schemeClr val="lt1"/>
              </a:solidFill>
              <a:latin typeface="Arial Rounded MT Bold" panose="020F0704030504030204" pitchFamily="34" charset="0"/>
              <a:ea typeface="+mn-ea"/>
              <a:cs typeface="+mn-cs"/>
            </a:rPr>
            <a:t>Total Planned Budget</a:t>
          </a:r>
        </a:p>
      </xdr:txBody>
    </xdr:sp>
    <xdr:clientData/>
  </xdr:twoCellAnchor>
  <xdr:twoCellAnchor>
    <xdr:from>
      <xdr:col>2</xdr:col>
      <xdr:colOff>322728</xdr:colOff>
      <xdr:row>141</xdr:row>
      <xdr:rowOff>134471</xdr:rowOff>
    </xdr:from>
    <xdr:to>
      <xdr:col>3</xdr:col>
      <xdr:colOff>197222</xdr:colOff>
      <xdr:row>143</xdr:row>
      <xdr:rowOff>116542</xdr:rowOff>
    </xdr:to>
    <xdr:sp macro="" textlink="">
      <xdr:nvSpPr>
        <xdr:cNvPr id="54" name="Rectangle: Rounded Corners 53">
          <a:extLst>
            <a:ext uri="{FF2B5EF4-FFF2-40B4-BE49-F238E27FC236}">
              <a16:creationId xmlns:a16="http://schemas.microsoft.com/office/drawing/2014/main" id="{814A94D3-684F-DCE8-F05B-F440FE032EC5}"/>
            </a:ext>
          </a:extLst>
        </xdr:cNvPr>
        <xdr:cNvSpPr/>
      </xdr:nvSpPr>
      <xdr:spPr>
        <a:xfrm>
          <a:off x="3379693" y="28534659"/>
          <a:ext cx="2070847" cy="34065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400" b="1" u="sng">
              <a:solidFill>
                <a:schemeClr val="lt1"/>
              </a:solidFill>
              <a:latin typeface="Arial Rounded MT Bold" panose="020F0704030504030204" pitchFamily="34" charset="0"/>
              <a:ea typeface="+mn-ea"/>
              <a:cs typeface="+mn-cs"/>
            </a:rPr>
            <a:t>Actual Spent</a:t>
          </a:r>
        </a:p>
      </xdr:txBody>
    </xdr:sp>
    <xdr:clientData/>
  </xdr:twoCellAnchor>
  <xdr:twoCellAnchor>
    <xdr:from>
      <xdr:col>1</xdr:col>
      <xdr:colOff>546847</xdr:colOff>
      <xdr:row>147</xdr:row>
      <xdr:rowOff>98612</xdr:rowOff>
    </xdr:from>
    <xdr:to>
      <xdr:col>2</xdr:col>
      <xdr:colOff>1568823</xdr:colOff>
      <xdr:row>151</xdr:row>
      <xdr:rowOff>98611</xdr:rowOff>
    </xdr:to>
    <xdr:sp macro="" textlink="">
      <xdr:nvSpPr>
        <xdr:cNvPr id="59" name="Callout: Down Arrow 58">
          <a:extLst>
            <a:ext uri="{FF2B5EF4-FFF2-40B4-BE49-F238E27FC236}">
              <a16:creationId xmlns:a16="http://schemas.microsoft.com/office/drawing/2014/main" id="{4403B969-C428-B870-507B-C2415B13F5A7}"/>
            </a:ext>
          </a:extLst>
        </xdr:cNvPr>
        <xdr:cNvSpPr/>
      </xdr:nvSpPr>
      <xdr:spPr>
        <a:xfrm>
          <a:off x="1156447" y="29843506"/>
          <a:ext cx="3469341" cy="717176"/>
        </a:xfrm>
        <a:prstGeom prst="downArrow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400" b="1" u="sng">
              <a:solidFill>
                <a:schemeClr val="lt1"/>
              </a:solidFill>
              <a:latin typeface="Arial Rounded MT Bold" panose="020F0704030504030204" pitchFamily="34" charset="0"/>
              <a:ea typeface="+mn-ea"/>
              <a:cs typeface="+mn-cs"/>
            </a:rPr>
            <a:t>Budget Variance %</a:t>
          </a:r>
        </a:p>
      </xdr:txBody>
    </xdr:sp>
    <xdr:clientData/>
  </xdr:twoCellAnchor>
  <xdr:twoCellAnchor>
    <xdr:from>
      <xdr:col>3</xdr:col>
      <xdr:colOff>986117</xdr:colOff>
      <xdr:row>141</xdr:row>
      <xdr:rowOff>179293</xdr:rowOff>
    </xdr:from>
    <xdr:to>
      <xdr:col>9</xdr:col>
      <xdr:colOff>156433</xdr:colOff>
      <xdr:row>145</xdr:row>
      <xdr:rowOff>134469</xdr:rowOff>
    </xdr:to>
    <xdr:sp macro="" textlink="">
      <xdr:nvSpPr>
        <xdr:cNvPr id="60" name="Rectangle 59">
          <a:extLst>
            <a:ext uri="{FF2B5EF4-FFF2-40B4-BE49-F238E27FC236}">
              <a16:creationId xmlns:a16="http://schemas.microsoft.com/office/drawing/2014/main" id="{4C34157A-01FC-BC70-CB72-EE072AD4203A}"/>
            </a:ext>
          </a:extLst>
        </xdr:cNvPr>
        <xdr:cNvSpPr/>
      </xdr:nvSpPr>
      <xdr:spPr>
        <a:xfrm>
          <a:off x="6239435" y="28579481"/>
          <a:ext cx="4477422" cy="7888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400" b="1" u="sng">
              <a:solidFill>
                <a:schemeClr val="lt1"/>
              </a:solidFill>
              <a:latin typeface="Arial Rounded MT Bold" panose="020F0704030504030204" pitchFamily="34" charset="0"/>
              <a:ea typeface="+mn-ea"/>
              <a:cs typeface="+mn-cs"/>
            </a:rPr>
            <a:t>Variance by Department / Country</a:t>
          </a:r>
        </a:p>
      </xdr:txBody>
    </xdr:sp>
    <xdr:clientData/>
  </xdr:twoCellAnchor>
  <xdr:twoCellAnchor>
    <xdr:from>
      <xdr:col>3</xdr:col>
      <xdr:colOff>246528</xdr:colOff>
      <xdr:row>155</xdr:row>
      <xdr:rowOff>112057</xdr:rowOff>
    </xdr:from>
    <xdr:to>
      <xdr:col>12</xdr:col>
      <xdr:colOff>80682</xdr:colOff>
      <xdr:row>172</xdr:row>
      <xdr:rowOff>161364</xdr:rowOff>
    </xdr:to>
    <xdr:graphicFrame macro="">
      <xdr:nvGraphicFramePr>
        <xdr:cNvPr id="61" name="Chart 60">
          <a:extLst>
            <a:ext uri="{FF2B5EF4-FFF2-40B4-BE49-F238E27FC236}">
              <a16:creationId xmlns:a16="http://schemas.microsoft.com/office/drawing/2014/main" id="{44184606-B590-2836-604A-18307A7074B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3</xdr:col>
      <xdr:colOff>420442</xdr:colOff>
      <xdr:row>145</xdr:row>
      <xdr:rowOff>183329</xdr:rowOff>
    </xdr:from>
    <xdr:to>
      <xdr:col>3</xdr:col>
      <xdr:colOff>1308844</xdr:colOff>
      <xdr:row>155</xdr:row>
      <xdr:rowOff>26895</xdr:rowOff>
    </xdr:to>
    <mc:AlternateContent xmlns:mc="http://schemas.openxmlformats.org/markup-compatibility/2006" xmlns:a14="http://schemas.microsoft.com/office/drawing/2010/main">
      <mc:Choice Requires="a14">
        <xdr:graphicFrame macro="">
          <xdr:nvGraphicFramePr>
            <xdr:cNvPr id="62" name="Department 1">
              <a:extLst>
                <a:ext uri="{FF2B5EF4-FFF2-40B4-BE49-F238E27FC236}">
                  <a16:creationId xmlns:a16="http://schemas.microsoft.com/office/drawing/2014/main" id="{A88579A1-DB40-85B8-0092-22ED42A777F2}"/>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5673760" y="29417235"/>
              <a:ext cx="888402" cy="20757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53789</xdr:colOff>
      <xdr:row>175</xdr:row>
      <xdr:rowOff>134472</xdr:rowOff>
    </xdr:from>
    <xdr:to>
      <xdr:col>16</xdr:col>
      <xdr:colOff>179294</xdr:colOff>
      <xdr:row>178</xdr:row>
      <xdr:rowOff>152402</xdr:rowOff>
    </xdr:to>
    <xdr:sp macro="" textlink="">
      <xdr:nvSpPr>
        <xdr:cNvPr id="63" name="Rectangle: Single Corner Rounded 62">
          <a:extLst>
            <a:ext uri="{FF2B5EF4-FFF2-40B4-BE49-F238E27FC236}">
              <a16:creationId xmlns:a16="http://schemas.microsoft.com/office/drawing/2014/main" id="{18285351-6387-1C44-9FC6-CF442E5A6FAA}"/>
            </a:ext>
          </a:extLst>
        </xdr:cNvPr>
        <xdr:cNvSpPr/>
      </xdr:nvSpPr>
      <xdr:spPr>
        <a:xfrm>
          <a:off x="663389" y="35186472"/>
          <a:ext cx="13698070" cy="555812"/>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400" b="1" u="sng">
              <a:solidFill>
                <a:schemeClr val="lt1"/>
              </a:solidFill>
              <a:latin typeface="Arial Rounded MT Bold" panose="020F0704030504030204" pitchFamily="34" charset="0"/>
              <a:ea typeface="+mn-ea"/>
              <a:cs typeface="+mn-cs"/>
            </a:rPr>
            <a:t>Monthly Trend Line (Time Series)</a:t>
          </a:r>
        </a:p>
      </xdr:txBody>
    </xdr:sp>
    <xdr:clientData/>
  </xdr:twoCellAnchor>
  <xdr:twoCellAnchor>
    <xdr:from>
      <xdr:col>4</xdr:col>
      <xdr:colOff>35859</xdr:colOff>
      <xdr:row>179</xdr:row>
      <xdr:rowOff>26895</xdr:rowOff>
    </xdr:from>
    <xdr:to>
      <xdr:col>18</xdr:col>
      <xdr:colOff>152400</xdr:colOff>
      <xdr:row>203</xdr:row>
      <xdr:rowOff>71718</xdr:rowOff>
    </xdr:to>
    <xdr:graphicFrame macro="">
      <xdr:nvGraphicFramePr>
        <xdr:cNvPr id="65" name="Chart 64">
          <a:extLst>
            <a:ext uri="{FF2B5EF4-FFF2-40B4-BE49-F238E27FC236}">
              <a16:creationId xmlns:a16="http://schemas.microsoft.com/office/drawing/2014/main" id="{7F7E5BA0-787F-2071-59C8-464433143D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9939120368" backgroundQuery="1" createdVersion="8" refreshedVersion="8" minRefreshableVersion="3" recordCount="0" supportSubquery="1" supportAdvancedDrill="1" xr:uid="{1DF6C9B2-99E0-4F83-805E-126F79E65858}">
  <cacheSource type="external" connectionId="5"/>
  <cacheFields count="3">
    <cacheField name="[Procurements].[Vendor_Name].[Vendor_Name]" caption="Vendor_Name" numFmtId="0" hierarchy="24" level="1">
      <sharedItems count="10">
        <s v="Johnson Group"/>
        <s v="Johnson Inc"/>
        <s v="Johnson PLC"/>
        <s v="Smith and Sons"/>
        <s v="Smith Group"/>
        <s v="Smith Inc"/>
        <s v="Smith LLC"/>
        <s v="Smith Ltd"/>
        <s v="Smith PLC"/>
        <s v="Williams Inc"/>
      </sharedItems>
    </cacheField>
    <cacheField name="[Measures].[Count of Procurement_ID]" caption="Count of Procurement_ID" numFmtId="0" hierarchy="43" level="32767"/>
    <cacheField name="[Measures].[Sum of Amount]" caption="Sum of Amount" numFmtId="0" hierarchy="42"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2" memberValueDatatype="130" unbalanced="0">
      <fieldsUsage count="2">
        <fieldUsage x="-1"/>
        <fieldUsage x="0"/>
      </fieldsUsage>
    </cacheHierarchy>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oneField="1" hidden="1">
      <fieldsUsage count="1">
        <fieldUsage x="2"/>
      </fieldsUsage>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839731828702" backgroundQuery="1" createdVersion="8" refreshedVersion="8" minRefreshableVersion="3" recordCount="0" supportSubquery="1" supportAdvancedDrill="1" xr:uid="{D93F6BCE-71C2-4D46-A2D8-D49BD69107B8}">
  <cacheSource type="external" connectionId="5"/>
  <cacheFields count="1">
    <cacheField name="[Measures].[Sum of Actual_Spend]" caption="Sum of Actual_Spend" numFmtId="0" hierarchy="46"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oneField="1" hidden="1">
      <fieldsUsage count="1">
        <fieldUsage x="0"/>
      </fieldsUsage>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83973240741" backgroundQuery="1" createdVersion="8" refreshedVersion="8" minRefreshableVersion="3" recordCount="0" supportSubquery="1" supportAdvancedDrill="1" xr:uid="{EF7D72A3-E348-44AA-AB52-2EF2403001F9}">
  <cacheSource type="external" connectionId="5"/>
  <cacheFields count="1">
    <cacheField name="[Measures].[Sum of Planned_Budget]" caption="Sum of Planned_Budget" numFmtId="0" hierarchy="45"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840969675926" backgroundQuery="1" createdVersion="8" refreshedVersion="8" minRefreshableVersion="3" recordCount="0" supportSubquery="1" supportAdvancedDrill="1" xr:uid="{64F9FF0B-BE5B-4191-BC93-55C9D9D4767F}">
  <cacheSource type="external" connectionId="5"/>
  <cacheFields count="3">
    <cacheField name="[Budget_Tracking].[Month (Month)].[Month (Month)]" caption="Month (Month)" numFmtId="0" hierarchy="7" level="1">
      <sharedItems count="12">
        <s v="Jan"/>
        <s v="Feb"/>
        <s v="Mar"/>
        <s v="Apr"/>
        <s v="May"/>
        <s v="Jun"/>
        <s v="Jul"/>
        <s v="Aug"/>
        <s v="Sep"/>
        <s v="Oct"/>
        <s v="Nov"/>
        <s v="Dec"/>
      </sharedItems>
    </cacheField>
    <cacheField name="[Measures].[Sum of Planned_Budget]" caption="Sum of Planned_Budget" numFmtId="0" hierarchy="45" level="32767"/>
    <cacheField name="[Measures].[Sum of Actual_Spend]" caption="Sum of Actual_Spend" numFmtId="0" hierarchy="46"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2"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2" memberValueDatatype="130" unbalanced="0"/>
    <cacheHierarchy uniqueName="[Budget_Tracking].[Month (Quarter)]" caption="Month (Quarter)" attribute="1" defaultMemberUniqueName="[Budget_Tracking].[Month (Quarter)].[All]" allUniqueName="[Budget_Tracking].[Month (Quarter)].[All]" dimensionUniqueName="[Budget_Tracking]" displayFolder="" count="2" memberValueDatatype="130" unbalanced="0"/>
    <cacheHierarchy uniqueName="[Budget_Tracking].[Month (Month)]" caption="Month (Month)" attribute="1" defaultMemberUniqueName="[Budget_Tracking].[Month (Month)].[All]" allUniqueName="[Budget_Tracking].[Month (Month)].[All]" dimensionUniqueName="[Budget_Tracking]" displayFolder="" count="2" memberValueDatatype="130" unbalanced="0">
      <fieldsUsage count="2">
        <fieldUsage x="-1"/>
        <fieldUsage x="0"/>
      </fieldsUsage>
    </cacheHierarchy>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oneField="1" hidden="1">
      <fieldsUsage count="1">
        <fieldUsage x="1"/>
      </fieldsUsage>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oneField="1" hidden="1">
      <fieldsUsage count="1">
        <fieldUsage x="2"/>
      </fieldsUsage>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1370949073" backgroundQuery="1" createdVersion="3" refreshedVersion="8" minRefreshableVersion="3" recordCount="0" supportSubquery="1" supportAdvancedDrill="1" xr:uid="{0EAD8145-D7F7-4B2E-AB11-6FA07E7B8830}">
  <cacheSource type="external" connectionId="5">
    <extLst>
      <ext xmlns:x14="http://schemas.microsoft.com/office/spreadsheetml/2009/9/main" uri="{F057638F-6D5F-4e77-A914-E7F072B9BCA8}">
        <x14:sourceConnection name="ThisWorkbookDataModel"/>
      </ext>
    </extLst>
  </cacheSource>
  <cacheFields count="0"/>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licerData="1" pivotCacheId="1850688288"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1372569443" backgroundQuery="1" createdVersion="3" refreshedVersion="8" minRefreshableVersion="3" recordCount="0" supportSubquery="1" supportAdvancedDrill="1" xr:uid="{E7D7B698-C21B-4820-AA8D-827123A978F2}">
  <cacheSource type="external" connectionId="5">
    <extLst>
      <ext xmlns:x14="http://schemas.microsoft.com/office/spreadsheetml/2009/9/main" uri="{F057638F-6D5F-4e77-A914-E7F072B9BCA8}">
        <x14:sourceConnection name="ThisWorkbookDataModel"/>
      </ext>
    </extLst>
  </cacheSource>
  <cacheFields count="0"/>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licerData="1" pivotCacheId="560814106"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839729629632" backgroundQuery="1" createdVersion="3" refreshedVersion="8" minRefreshableVersion="3" recordCount="0" supportSubquery="1" supportAdvancedDrill="1" xr:uid="{6E66FCE6-3934-4DE2-8027-2016F62B1C84}">
  <cacheSource type="external" connectionId="5">
    <extLst>
      <ext xmlns:x14="http://schemas.microsoft.com/office/spreadsheetml/2009/9/main" uri="{F057638F-6D5F-4e77-A914-E7F072B9BCA8}">
        <x14:sourceConnection name="ThisWorkbookDataModel"/>
      </ext>
    </extLst>
  </cacheSource>
  <cacheFields count="0"/>
  <cacheHierarchies count="47">
    <cacheHierarchy uniqueName="[Budget_Tracking].[Department]" caption="Department" attribute="1" defaultMemberUniqueName="[Budget_Tracking].[Department].[All]" allUniqueName="[Budget_Tracking].[Department].[All]" dimensionUniqueName="[Budget_Tracking]" displayFolder="" count="2"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slicerData="1" pivotCacheId="1327999891"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1374537037" backgroundQuery="1" createdVersion="8" refreshedVersion="8" minRefreshableVersion="3" recordCount="0" supportSubquery="1" supportAdvancedDrill="1" xr:uid="{E7915EE0-0968-4A28-99F0-6FC74CE04FD1}">
  <cacheSource type="external" connectionId="5">
    <extLst>
      <ext xmlns:x14="http://schemas.microsoft.com/office/spreadsheetml/2009/9/main" uri="{F057638F-6D5F-4e77-A914-E7F072B9BCA8}">
        <x14:sourceConnection name="ThisWorkbookDataModel"/>
      </ext>
    </extLst>
  </cacheSource>
  <cacheFields count="2">
    <cacheField name="[Employees].[Country].[Country]" caption="Country" numFmtId="0" hierarchy="11" level="1">
      <sharedItems count="6">
        <s v="Germany"/>
        <s v="India"/>
        <s v="Poland"/>
        <s v="UAE"/>
        <s v="UK"/>
        <s v="USA"/>
      </sharedItems>
    </cacheField>
    <cacheField name="[Measures].[Count of Employee_ID]" caption="Count of Employee_ID" numFmtId="0" hierarchy="41"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2" memberValueDatatype="130" unbalanced="0">
      <fieldsUsage count="2">
        <fieldUsage x="-1"/>
        <fieldUsage x="0"/>
      </fieldsUsage>
    </cacheHierarchy>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pivotCacheId="179488556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839730208332" backgroundQuery="1" createdVersion="8" refreshedVersion="8" minRefreshableVersion="3" recordCount="0" supportSubquery="1" supportAdvancedDrill="1" xr:uid="{0BBB2F8C-09A4-4497-B013-3EBCB575FEF8}">
  <cacheSource type="external" connectionId="5">
    <extLst>
      <ext xmlns:x14="http://schemas.microsoft.com/office/spreadsheetml/2009/9/main" uri="{F057638F-6D5F-4e77-A914-E7F072B9BCA8}">
        <x14:sourceConnection name="ThisWorkbookDataModel"/>
      </ext>
    </extLst>
  </cacheSource>
  <cacheFields count="3">
    <cacheField name="[Budget_Tracking].[Department].[Department]" caption="Department" numFmtId="0" level="1">
      <sharedItems count="6">
        <s v="Admin"/>
        <s v="Finance"/>
        <s v="HR"/>
        <s v="IT"/>
        <s v="Operations"/>
        <s v="Sales"/>
      </sharedItems>
    </cacheField>
    <cacheField name="[Measures].[Sum of Actual_Spend]" caption="Sum of Actual_Spend" numFmtId="0" hierarchy="46" level="32767"/>
    <cacheField name="[Measures].[Sum of Planned_Budget]" caption="Sum of Planned_Budget" numFmtId="0" hierarchy="45" level="32767"/>
  </cacheFields>
  <cacheHierarchies count="47">
    <cacheHierarchy uniqueName="[Budget_Tracking].[Department]" caption="Department" attribute="1" defaultMemberUniqueName="[Budget_Tracking].[Department].[All]" allUniqueName="[Budget_Tracking].[Department].[All]" dimensionUniqueName="[Budget_Tracking]" displayFolder="" count="2" memberValueDatatype="130" unbalanced="0">
      <fieldsUsage count="2">
        <fieldUsage x="-1"/>
        <fieldUsage x="0"/>
      </fieldsUsage>
    </cacheHierarchy>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oneField="1" hidden="1">
      <fieldsUsage count="1">
        <fieldUsage x="2"/>
      </fieldsUsage>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oneField="1" hidden="1">
      <fieldsUsage count="1">
        <fieldUsage x="1"/>
      </fieldsUsage>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pivotCacheId="172224768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7545254629" backgroundQuery="1" createdVersion="8" refreshedVersion="8" minRefreshableVersion="3" recordCount="0" supportSubquery="1" supportAdvancedDrill="1" xr:uid="{7A7CC639-89D8-49C1-9BA8-7277E9DE8D7A}">
  <cacheSource type="external" connectionId="5"/>
  <cacheFields count="2">
    <cacheField name="[Procurements].[Payment_Group].[Payment_Group]" caption="Payment_Group" numFmtId="0" hierarchy="30" level="1">
      <sharedItems count="2">
        <s v="Paid"/>
        <s v="Pending"/>
      </sharedItems>
    </cacheField>
    <cacheField name="[Measures].[Count of Procurement_ID]" caption="Count of Procurement_ID" numFmtId="0" hierarchy="43"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2" memberValueDatatype="130" unbalanced="0">
      <fieldsUsage count="2">
        <fieldUsage x="-1"/>
        <fieldUsage x="0"/>
      </fieldsUsage>
    </cacheHierarchy>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7543981482" backgroundQuery="1" createdVersion="8" refreshedVersion="8" minRefreshableVersion="3" recordCount="0" supportSubquery="1" supportAdvancedDrill="1" xr:uid="{61C4904C-8D04-4B60-A137-755E4806C0CD}">
  <cacheSource type="external" connectionId="5"/>
  <cacheFields count="2">
    <cacheField name="[Procurements].[Vendor_Name].[Vendor_Name]" caption="Vendor_Name" numFmtId="0" hierarchy="24" level="1">
      <sharedItems count="5">
        <s v="Smith and Sons"/>
        <s v="Smith Inc"/>
        <s v="Smith LLC"/>
        <s v="Smith Ltd"/>
        <s v="Smith PLC"/>
      </sharedItems>
    </cacheField>
    <cacheField name="[Measures].[Sum of Amount]" caption="Sum of Amount" numFmtId="0" hierarchy="42"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2" memberValueDatatype="130" unbalanced="0">
      <fieldsUsage count="2">
        <fieldUsage x="-1"/>
        <fieldUsage x="0"/>
      </fieldsUsage>
    </cacheHierarchy>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oneField="1" hidden="1">
      <fieldsUsage count="1">
        <fieldUsage x="1"/>
      </fieldsUsage>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7538888886" backgroundQuery="1" createdVersion="8" refreshedVersion="8" minRefreshableVersion="3" recordCount="0" supportSubquery="1" supportAdvancedDrill="1" xr:uid="{8015E393-7C37-45DB-AAF2-9082C6590F69}">
  <cacheSource type="external" connectionId="5"/>
  <cacheFields count="2">
    <cacheField name="[Procurements].[Department].[Department]" caption="Department" numFmtId="0" hierarchy="26" level="1">
      <sharedItems count="6">
        <s v="Admin"/>
        <s v="Finance"/>
        <s v="HR"/>
        <s v="IT"/>
        <s v="Operations"/>
        <s v="Sales"/>
      </sharedItems>
    </cacheField>
    <cacheField name="[Measures].[Sum of Amount]" caption="Sum of Amount" numFmtId="0" hierarchy="42"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2" memberValueDatatype="130" unbalanced="0">
      <fieldsUsage count="2">
        <fieldUsage x="-1"/>
        <fieldUsage x="0"/>
      </fieldsUsage>
    </cacheHierarchy>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oneField="1" hidden="1">
      <fieldsUsage count="1">
        <fieldUsage x="1"/>
      </fieldsUsage>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7537268516" backgroundQuery="1" createdVersion="8" refreshedVersion="8" minRefreshableVersion="3" recordCount="0" supportSubquery="1" supportAdvancedDrill="1" xr:uid="{73F2BEC2-53D5-49B8-BA7B-7BF0324B47FC}">
  <cacheSource type="external" connectionId="5"/>
  <cacheFields count="1">
    <cacheField name="[Measures].[Sum of Amount]" caption="Sum of Amount" numFmtId="0" hierarchy="42"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oneField="1" hidden="1">
      <fieldsUsage count="1">
        <fieldUsage x="0"/>
      </fieldsUsage>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1370486111" backgroundQuery="1" createdVersion="8" refreshedVersion="8" minRefreshableVersion="3" recordCount="0" supportSubquery="1" supportAdvancedDrill="1" xr:uid="{3AB04C27-CCB7-49C8-8EA6-B7000F589F3E}">
  <cacheSource type="external" connectionId="5"/>
  <cacheFields count="2">
    <cacheField name="[Employees].[Docs_Status].[Docs_Status]" caption="Docs_Status" numFmtId="0" hierarchy="15" level="1">
      <sharedItems count="2">
        <s v="Expiring Soon"/>
        <s v="Valid"/>
      </sharedItems>
    </cacheField>
    <cacheField name="[Measures].[Count of Employee_ID]" caption="Count of Employee_ID" numFmtId="0" hierarchy="41"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2" memberValueDatatype="130" unbalanced="0">
      <fieldsUsage count="2">
        <fieldUsage x="-1"/>
        <fieldUsage x="0"/>
      </fieldsUsage>
    </cacheHierarchy>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1371643519" backgroundQuery="1" createdVersion="8" refreshedVersion="8" minRefreshableVersion="3" recordCount="0" supportSubquery="1" supportAdvancedDrill="1" xr:uid="{411217F9-FE7D-4D26-8CDA-7B627B49FC52}">
  <cacheSource type="external" connectionId="5"/>
  <cacheFields count="2">
    <cacheField name="[Employees].[Department].[Department]" caption="Department" numFmtId="0" hierarchy="10" level="1">
      <sharedItems count="6">
        <s v="Admin"/>
        <s v="Finance"/>
        <s v="HR"/>
        <s v="IT"/>
        <s v="Operations"/>
        <s v="Sales"/>
      </sharedItems>
    </cacheField>
    <cacheField name="[Measures].[Count of Employee_ID]" caption="Count of Employee_ID" numFmtId="0" hierarchy="41"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2" memberValueDatatype="130" unbalanced="0">
      <fieldsUsage count="2">
        <fieldUsage x="-1"/>
        <fieldUsage x="0"/>
      </fieldsUsage>
    </cacheHierarchy>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781946527779" backgroundQuery="1" createdVersion="8" refreshedVersion="8" minRefreshableVersion="3" recordCount="0" supportSubquery="1" supportAdvancedDrill="1" xr:uid="{F0014FB9-209D-4215-8513-915D20BC02A0}">
  <cacheSource type="external" connectionId="5"/>
  <cacheFields count="2">
    <cacheField name="[Employees].[Country].[Country]" caption="Country" numFmtId="0" hierarchy="11" level="1">
      <sharedItems count="6">
        <s v="Germany"/>
        <s v="India"/>
        <s v="Poland"/>
        <s v="UAE"/>
        <s v="UK"/>
        <s v="USA"/>
      </sharedItems>
    </cacheField>
    <cacheField name="[Measures].[Count of Employee_ID]" caption="Count of Employee_ID" numFmtId="0" hierarchy="41" level="32767"/>
  </cacheFields>
  <cacheHierarchies count="47">
    <cacheHierarchy uniqueName="[Budget_Tracking].[Department]" caption="Department" attribute="1" defaultMemberUniqueName="[Budget_Tracking].[Department].[All]" allUniqueName="[Budget_Tracking].[Department].[All]" dimensionUniqueName="[Budget_Tracking]" displayFolder="" count="0" memberValueDatatype="130" unbalanced="0"/>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2" memberValueDatatype="130" unbalanced="0">
      <fieldsUsage count="2">
        <fieldUsage x="-1"/>
        <fieldUsage x="0"/>
      </fieldsUsage>
    </cacheHierarchy>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hidden="1">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hidden="1">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SI" refreshedDate="45847.839731365741" backgroundQuery="1" createdVersion="8" refreshedVersion="8" minRefreshableVersion="3" recordCount="0" supportSubquery="1" supportAdvancedDrill="1" xr:uid="{EF71CE01-C2AA-4E62-9E0A-26CE46238618}">
  <cacheSource type="external" connectionId="5"/>
  <cacheFields count="3">
    <cacheField name="[Budget_Tracking].[Department].[Department]" caption="Department" numFmtId="0" level="1">
      <sharedItems count="6">
        <s v="Admin"/>
        <s v="Finance"/>
        <s v="HR"/>
        <s v="IT"/>
        <s v="Operations"/>
        <s v="Sales"/>
      </sharedItems>
    </cacheField>
    <cacheField name="[Measures].[Sum of Actual_Spend]" caption="Sum of Actual_Spend" numFmtId="0" hierarchy="46" level="32767"/>
    <cacheField name="[Measures].[Sum of Planned_Budget]" caption="Sum of Planned_Budget" numFmtId="0" hierarchy="45" level="32767"/>
  </cacheFields>
  <cacheHierarchies count="47">
    <cacheHierarchy uniqueName="[Budget_Tracking].[Department]" caption="Department" attribute="1" defaultMemberUniqueName="[Budget_Tracking].[Department].[All]" allUniqueName="[Budget_Tracking].[Department].[All]" dimensionUniqueName="[Budget_Tracking]" displayFolder="" count="2" memberValueDatatype="130" unbalanced="0">
      <fieldsUsage count="2">
        <fieldUsage x="-1"/>
        <fieldUsage x="0"/>
      </fieldsUsage>
    </cacheHierarchy>
    <cacheHierarchy uniqueName="[Budget_Tracking].[Country]" caption="Country" attribute="1" defaultMemberUniqueName="[Budget_Tracking].[Country].[All]" allUniqueName="[Budget_Tracking].[Country].[All]" dimensionUniqueName="[Budget_Tracking]" displayFolder="" count="0" memberValueDatatype="130" unbalanced="0"/>
    <cacheHierarchy uniqueName="[Budget_Tracking].[Month]" caption="Month" attribute="1" time="1" defaultMemberUniqueName="[Budget_Tracking].[Month].[All]" allUniqueName="[Budget_Tracking].[Month].[All]" dimensionUniqueName="[Budget_Tracking]" displayFolder="" count="0" memberValueDatatype="7" unbalanced="0"/>
    <cacheHierarchy uniqueName="[Budget_Tracking].[Planned_Budget]" caption="Planned_Budget" attribute="1" defaultMemberUniqueName="[Budget_Tracking].[Planned_Budget].[All]" allUniqueName="[Budget_Tracking].[Planned_Budget].[All]" dimensionUniqueName="[Budget_Tracking]" displayFolder="" count="0" memberValueDatatype="20" unbalanced="0"/>
    <cacheHierarchy uniqueName="[Budget_Tracking].[Actual_Spend]" caption="Actual_Spend" attribute="1" defaultMemberUniqueName="[Budget_Tracking].[Actual_Spend].[All]" allUniqueName="[Budget_Tracking].[Actual_Spend].[All]" dimensionUniqueName="[Budget_Tracking]" displayFolder="" count="0" memberValueDatatype="20" unbalanced="0"/>
    <cacheHierarchy uniqueName="[Budget_Tracking].[Month (Year)]" caption="Month (Year)" attribute="1" defaultMemberUniqueName="[Budget_Tracking].[Month (Year)].[All]" allUniqueName="[Budget_Tracking].[Month (Year)].[All]" dimensionUniqueName="[Budget_Tracking]" displayFolder="" count="0" memberValueDatatype="130" unbalanced="0"/>
    <cacheHierarchy uniqueName="[Budget_Tracking].[Month (Quarter)]" caption="Month (Quarter)" attribute="1" defaultMemberUniqueName="[Budget_Tracking].[Month (Quarter)].[All]" allUniqueName="[Budget_Tracking].[Month (Quarter)].[All]" dimensionUniqueName="[Budget_Tracking]" displayFolder="" count="0" memberValueDatatype="130" unbalanced="0"/>
    <cacheHierarchy uniqueName="[Budget_Tracking].[Month (Month)]" caption="Month (Month)" attribute="1" defaultMemberUniqueName="[Budget_Tracking].[Month (Month)].[All]" allUniqueName="[Budget_Tracking].[Month (Month)].[All]" dimensionUniqueName="[Budget_Tracking]" displayFolder="" count="0" memberValueDatatype="130" unbalanced="0"/>
    <cacheHierarchy uniqueName="[Employees].[Employee_ID]" caption="Employee_ID" attribute="1" defaultMemberUniqueName="[Employees].[Employee_ID].[All]" allUniqueName="[Employees].[Employee_ID].[All]" dimensionUniqueName="[Employees]" displayFolder="" count="0" memberValueDatatype="130" unbalanced="0"/>
    <cacheHierarchy uniqueName="[Employees].[Name]" caption="Name" attribute="1" defaultMemberUniqueName="[Employees].[Name].[All]" allUniqueName="[Employees].[Name].[All]" dimensionUniqueName="[Employees]" displayFolder="" count="0" memberValueDatatype="130" unbalanced="0"/>
    <cacheHierarchy uniqueName="[Employees].[Department]" caption="Department" attribute="1" defaultMemberUniqueName="[Employees].[Department].[All]" allUniqueName="[Employees].[Department].[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Joining_Date]" caption="Joining_Date" attribute="1" time="1" defaultMemberUniqueName="[Employees].[Joining_Date].[All]" allUniqueName="[Employees].[Joining_Date].[All]" dimensionUniqueName="[Employees]" displayFolder="" count="0" memberValueDatatype="7" unbalanced="0"/>
    <cacheHierarchy uniqueName="[Employees].[Salary]" caption="Salary" attribute="1" defaultMemberUniqueName="[Employees].[Salary].[All]" allUniqueName="[Employees].[Salary].[All]" dimensionUniqueName="[Employees]" displayFolder="" count="0" memberValueDatatype="130" unbalanced="0"/>
    <cacheHierarchy uniqueName="[Employees].[Document_Expiry]" caption="Document_Expiry" attribute="1" time="1" defaultMemberUniqueName="[Employees].[Document_Expiry].[All]" allUniqueName="[Employees].[Document_Expiry].[All]" dimensionUniqueName="[Employees]" displayFolder="" count="0" memberValueDatatype="7" unbalanced="0"/>
    <cacheHierarchy uniqueName="[Employees].[Docs_Status]" caption="Docs_Status" attribute="1" defaultMemberUniqueName="[Employees].[Docs_Status].[All]" allUniqueName="[Employees].[Docs_Status].[All]" dimensionUniqueName="[Employees]" displayFolder="" count="0" memberValueDatatype="130" unbalanced="0"/>
    <cacheHierarchy uniqueName="[Facility_Tickets].[Ticket_ID]" caption="Ticket_ID" attribute="1" defaultMemberUniqueName="[Facility_Tickets].[Ticket_ID].[All]" allUniqueName="[Facility_Tickets].[Ticket_ID].[All]" dimensionUniqueName="[Facility_Tickets]" displayFolder="" count="0" memberValueDatatype="130" unbalanced="0"/>
    <cacheHierarchy uniqueName="[Facility_Tickets].[Department]" caption="Department" attribute="1" defaultMemberUniqueName="[Facility_Tickets].[Department].[All]" allUniqueName="[Facility_Tickets].[Department].[All]" dimensionUniqueName="[Facility_Tickets]" displayFolder="" count="0" memberValueDatatype="130" unbalanced="0"/>
    <cacheHierarchy uniqueName="[Facility_Tickets].[Country]" caption="Country" attribute="1" defaultMemberUniqueName="[Facility_Tickets].[Country].[All]" allUniqueName="[Facility_Tickets].[Country].[All]" dimensionUniqueName="[Facility_Tickets]" displayFolder="" count="0" memberValueDatatype="130" unbalanced="0"/>
    <cacheHierarchy uniqueName="[Facility_Tickets].[Issue_Type]" caption="Issue_Type" attribute="1" defaultMemberUniqueName="[Facility_Tickets].[Issue_Type].[All]" allUniqueName="[Facility_Tickets].[Issue_Type].[All]" dimensionUniqueName="[Facility_Tickets]" displayFolder="" count="0" memberValueDatatype="130" unbalanced="0"/>
    <cacheHierarchy uniqueName="[Facility_Tickets].[Raise_Date]" caption="Raise_Date" attribute="1" time="1" defaultMemberUniqueName="[Facility_Tickets].[Raise_Date].[All]" allUniqueName="[Facility_Tickets].[Raise_Date].[All]" dimensionUniqueName="[Facility_Tickets]" displayFolder="" count="0" memberValueDatatype="7" unbalanced="0"/>
    <cacheHierarchy uniqueName="[Facility_Tickets].[Resolved_Date]" caption="Resolved_Date" attribute="1" time="1" defaultMemberUniqueName="[Facility_Tickets].[Resolved_Date].[All]" allUniqueName="[Facility_Tickets].[Resolved_Date].[All]" dimensionUniqueName="[Facility_Tickets]" displayFolder="" count="0" memberValueDatatype="7" unbalanced="0"/>
    <cacheHierarchy uniqueName="[Facility_Tickets].[Status]" caption="Status" attribute="1" defaultMemberUniqueName="[Facility_Tickets].[Status].[All]" allUniqueName="[Facility_Tickets].[Status].[All]" dimensionUniqueName="[Facility_Tickets]" displayFolder="" count="0" memberValueDatatype="130" unbalanced="0"/>
    <cacheHierarchy uniqueName="[Procurements].[Procurement_ID]" caption="Procurement_ID" attribute="1" defaultMemberUniqueName="[Procurements].[Procurement_ID].[All]" allUniqueName="[Procurements].[Procurement_ID].[All]" dimensionUniqueName="[Procurements]" displayFolder="" count="0" memberValueDatatype="130" unbalanced="0"/>
    <cacheHierarchy uniqueName="[Procurements].[Vendor_Name]" caption="Vendor_Name" attribute="1" defaultMemberUniqueName="[Procurements].[Vendor_Name].[All]" allUniqueName="[Procurements].[Vendor_Name].[All]" dimensionUniqueName="[Procurements]" displayFolder="" count="0" memberValueDatatype="130" unbalanced="0"/>
    <cacheHierarchy uniqueName="[Procurements].[Country]" caption="Country" attribute="1" defaultMemberUniqueName="[Procurements].[Country].[All]" allUniqueName="[Procurements].[Country].[All]" dimensionUniqueName="[Procurements]" displayFolder="" count="0" memberValueDatatype="130" unbalanced="0"/>
    <cacheHierarchy uniqueName="[Procurements].[Department]" caption="Department" attribute="1" defaultMemberUniqueName="[Procurements].[Department].[All]" allUniqueName="[Procurements].[Department].[All]" dimensionUniqueName="[Procurements]" displayFolder="" count="0" memberValueDatatype="130" unbalanced="0"/>
    <cacheHierarchy uniqueName="[Procurements].[Purchase_Date]" caption="Purchase_Date" attribute="1" time="1" defaultMemberUniqueName="[Procurements].[Purchase_Date].[All]" allUniqueName="[Procurements].[Purchase_Date].[All]" dimensionUniqueName="[Procurements]" displayFolder="" count="0" memberValueDatatype="7" unbalanced="0"/>
    <cacheHierarchy uniqueName="[Procurements].[Amount]" caption="Amount" attribute="1" defaultMemberUniqueName="[Procurements].[Amount].[All]" allUniqueName="[Procurements].[Amount].[All]" dimensionUniqueName="[Procurements]" displayFolder="" count="0" memberValueDatatype="20" unbalanced="0"/>
    <cacheHierarchy uniqueName="[Procurements].[Payment_Status]" caption="Payment_Status" attribute="1" defaultMemberUniqueName="[Procurements].[Payment_Status].[All]" allUniqueName="[Procurements].[Payment_Status].[All]" dimensionUniqueName="[Procurements]" displayFolder="" count="0" memberValueDatatype="130" unbalanced="0"/>
    <cacheHierarchy uniqueName="[Procurements].[Payment_Group]" caption="Payment_Group" attribute="1" defaultMemberUniqueName="[Procurements].[Payment_Group].[All]" allUniqueName="[Procurements].[Payment_Group].[All]" dimensionUniqueName="[Procurements]" displayFolder="" count="0" memberValueDatatype="130" unbalanced="0"/>
    <cacheHierarchy uniqueName="[tb1countries].[Country]" caption="Country" attribute="1" defaultMemberUniqueName="[tb1countries].[Country].[All]" allUniqueName="[tb1countries].[Country].[All]" dimensionUniqueName="[tb1countries]" displayFolder="" count="0" memberValueDatatype="130" unbalanced="0"/>
    <cacheHierarchy uniqueName="[tb1departments].[Department]" caption="Department" attribute="1" defaultMemberUniqueName="[tb1departments].[Department].[All]" allUniqueName="[tb1departments].[Department].[All]" dimensionUniqueName="[tb1departments]" displayFolder="" count="0" memberValueDatatype="130" unbalanced="0"/>
    <cacheHierarchy uniqueName="[Budget_Tracking].[Month (Month Index)]" caption="Month (Month Index)" attribute="1" defaultMemberUniqueName="[Budget_Tracking].[Month (Month Index)].[All]" allUniqueName="[Budget_Tracking].[Month (Month Index)].[All]" dimensionUniqueName="[Budget_Tracking]" displayFolder="" count="0" memberValueDatatype="20" unbalanced="0" hidden="1"/>
    <cacheHierarchy uniqueName="[Measures].[__XL_Count Budget_Tracking]" caption="__XL_Count Budget_Tracking" measure="1" displayFolder="" measureGroup="Budget_Tracking" count="0" hidden="1"/>
    <cacheHierarchy uniqueName="[Measures].[__XL_Count Employees]" caption="__XL_Count Employees" measure="1" displayFolder="" measureGroup="Employees" count="0" hidden="1"/>
    <cacheHierarchy uniqueName="[Measures].[__XL_Count Facility_Tickets]" caption="__XL_Count Facility_Tickets" measure="1" displayFolder="" measureGroup="Facility_Tickets" count="0" hidden="1"/>
    <cacheHierarchy uniqueName="[Measures].[__XL_Count Procurements]" caption="__XL_Count Procurements" measure="1" displayFolder="" measureGroup="Procurements" count="0" hidden="1"/>
    <cacheHierarchy uniqueName="[Measures].[__XL_Count tb1departments]" caption="__XL_Count tb1departments" measure="1" displayFolder="" measureGroup="tb1departments" count="0" hidden="1"/>
    <cacheHierarchy uniqueName="[Measures].[__XL_Count tb1countries]" caption="__XL_Count tb1countries" measure="1" displayFolder="" measureGroup="tb1countries" count="0" hidden="1"/>
    <cacheHierarchy uniqueName="[Measures].[__No measures defined]" caption="__No measures defined" measure="1" displayFolder="" count="0" hidden="1"/>
    <cacheHierarchy uniqueName="[Measures].[Count of Employee_ID]" caption="Count of Employee_ID" measure="1" displayFolder="" measureGroup="Employees" count="0" hidden="1">
      <extLst>
        <ext xmlns:x15="http://schemas.microsoft.com/office/spreadsheetml/2010/11/main" uri="{B97F6D7D-B522-45F9-BDA1-12C45D357490}">
          <x15:cacheHierarchy aggregatedColumn="8"/>
        </ext>
      </extLst>
    </cacheHierarchy>
    <cacheHierarchy uniqueName="[Measures].[Sum of Amount]" caption="Sum of Amount" measure="1" displayFolder="" measureGroup="Procurements" count="0" hidden="1">
      <extLst>
        <ext xmlns:x15="http://schemas.microsoft.com/office/spreadsheetml/2010/11/main" uri="{B97F6D7D-B522-45F9-BDA1-12C45D357490}">
          <x15:cacheHierarchy aggregatedColumn="28"/>
        </ext>
      </extLst>
    </cacheHierarchy>
    <cacheHierarchy uniqueName="[Measures].[Count of Procurement_ID]" caption="Count of Procurement_ID" measure="1" displayFolder="" measureGroup="Procurements" count="0" hidden="1">
      <extLst>
        <ext xmlns:x15="http://schemas.microsoft.com/office/spreadsheetml/2010/11/main" uri="{B97F6D7D-B522-45F9-BDA1-12C45D357490}">
          <x15:cacheHierarchy aggregatedColumn="23"/>
        </ext>
      </extLst>
    </cacheHierarchy>
    <cacheHierarchy uniqueName="[Measures].[Count of Vendor_Name]" caption="Count of Vendor_Name" measure="1" displayFolder="" measureGroup="Procurements" count="0" hidden="1">
      <extLst>
        <ext xmlns:x15="http://schemas.microsoft.com/office/spreadsheetml/2010/11/main" uri="{B97F6D7D-B522-45F9-BDA1-12C45D357490}">
          <x15:cacheHierarchy aggregatedColumn="24"/>
        </ext>
      </extLst>
    </cacheHierarchy>
    <cacheHierarchy uniqueName="[Measures].[Sum of Planned_Budget]" caption="Sum of Planned_Budget" measure="1" displayFolder="" measureGroup="Budget_Tracking" count="0" oneField="1" hidden="1">
      <fieldsUsage count="1">
        <fieldUsage x="2"/>
      </fieldsUsage>
      <extLst>
        <ext xmlns:x15="http://schemas.microsoft.com/office/spreadsheetml/2010/11/main" uri="{B97F6D7D-B522-45F9-BDA1-12C45D357490}">
          <x15:cacheHierarchy aggregatedColumn="3"/>
        </ext>
      </extLst>
    </cacheHierarchy>
    <cacheHierarchy uniqueName="[Measures].[Sum of Actual_Spend]" caption="Sum of Actual_Spend" measure="1" displayFolder="" measureGroup="Budget_Tracking" count="0" oneField="1" hidden="1">
      <fieldsUsage count="1">
        <fieldUsage x="1"/>
      </fieldsUsage>
      <extLst>
        <ext xmlns:x15="http://schemas.microsoft.com/office/spreadsheetml/2010/11/main" uri="{B97F6D7D-B522-45F9-BDA1-12C45D357490}">
          <x15:cacheHierarchy aggregatedColumn="4"/>
        </ext>
      </extLst>
    </cacheHierarchy>
  </cacheHierarchies>
  <kpis count="0"/>
  <dimensions count="7">
    <dimension name="Budget_Tracking" uniqueName="[Budget_Tracking]" caption="Budget_Tracking"/>
    <dimension name="Employees" uniqueName="[Employees]" caption="Employees"/>
    <dimension name="Facility_Tickets" uniqueName="[Facility_Tickets]" caption="Facility_Tickets"/>
    <dimension measure="1" name="Measures" uniqueName="[Measures]" caption="Measures"/>
    <dimension name="Procurements" uniqueName="[Procurements]" caption="Procurements"/>
    <dimension name="tb1countries" uniqueName="[tb1countries]" caption="tb1countries"/>
    <dimension name="tb1departments" uniqueName="[tb1departments]" caption="tb1departments"/>
  </dimensions>
  <measureGroups count="6">
    <measureGroup name="Budget_Tracking" caption="Budget_Tracking"/>
    <measureGroup name="Employees" caption="Employees"/>
    <measureGroup name="Facility_Tickets" caption="Facility_Tickets"/>
    <measureGroup name="Procurements" caption="Procurements"/>
    <measureGroup name="tb1countries" caption="tb1countries"/>
    <measureGroup name="tb1departments" caption="tb1departments"/>
  </measureGroups>
  <maps count="14">
    <map measureGroup="0" dimension="0"/>
    <map measureGroup="0" dimension="5"/>
    <map measureGroup="0" dimension="6"/>
    <map measureGroup="1" dimension="1"/>
    <map measureGroup="1" dimension="5"/>
    <map measureGroup="1" dimension="6"/>
    <map measureGroup="2" dimension="2"/>
    <map measureGroup="2" dimension="5"/>
    <map measureGroup="2" dimension="6"/>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5666C25-B520-4B65-AA7F-59395496E205}" name="PivotChartTable8"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1:C8" firstHeaderRow="0"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dataField="1" subtotalTop="0" showAll="0" defaultSubtotal="0"/>
  </pivotFields>
  <rowFields count="1">
    <field x="0"/>
  </rowFields>
  <rowItems count="7">
    <i>
      <x/>
    </i>
    <i>
      <x v="1"/>
    </i>
    <i>
      <x v="2"/>
    </i>
    <i>
      <x v="3"/>
    </i>
    <i>
      <x v="4"/>
    </i>
    <i>
      <x v="5"/>
    </i>
    <i t="grand">
      <x/>
    </i>
  </rowItems>
  <colFields count="1">
    <field x="-2"/>
  </colFields>
  <colItems count="2">
    <i>
      <x/>
    </i>
    <i i="1">
      <x v="1"/>
    </i>
  </colItems>
  <dataFields count="2">
    <dataField name="Sum of Planned_Budget" fld="2" baseField="0" baseItem="0"/>
    <dataField name="Sum of Actual_Spend" fld="1" baseField="0" baseItem="0"/>
  </dataFields>
  <chartFormats count="2">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 columnCount="2" cacheId="1722247681">
        <x15:pivotRow count="2">
          <x15:c>
            <x15:v>21567659</x15:v>
          </x15:c>
          <x15:c>
            <x15:v>22701725</x15:v>
          </x15:c>
        </x15:pivotRow>
        <x15:pivotRow count="2">
          <x15:c>
            <x15:v>20948125</x15:v>
          </x15:c>
          <x15:c>
            <x15:v>21947941</x15:v>
          </x15:c>
        </x15:pivotRow>
        <x15:pivotRow count="2">
          <x15:c>
            <x15:v>20946911</x15:v>
          </x15:c>
          <x15:c>
            <x15:v>21697024</x15:v>
          </x15:c>
        </x15:pivotRow>
        <x15:pivotRow count="2">
          <x15:c>
            <x15:v>21624156</x15:v>
          </x15:c>
          <x15:c>
            <x15:v>22590693</x15:v>
          </x15:c>
        </x15:pivotRow>
        <x15:pivotRow count="2">
          <x15:c>
            <x15:v>21218270</x15:v>
          </x15:c>
          <x15:c>
            <x15:v>22414086</x15:v>
          </x15:c>
        </x15:pivotRow>
        <x15:pivotRow count="2">
          <x15:c>
            <x15:v>21896110</x15:v>
          </x15:c>
          <x15:c>
            <x15:v>22548426</x15:v>
          </x15:c>
        </x15:pivotRow>
        <x15:pivotRow count="2">
          <x15:c>
            <x15:v>128201231</x15:v>
          </x15:c>
          <x15:c>
            <x15:v>133899895</x15:v>
          </x15:c>
        </x15:pivotRow>
      </x15:pivotTableData>
    </ext>
    <ext xmlns:x15="http://schemas.microsoft.com/office/spreadsheetml/2010/11/main" uri="{E67621CE-5B39-4880-91FE-76760E9C1902}">
      <x15:pivotTableUISettings>
        <x15:activeTabTopLevelEntity name="[Budget_Track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1EF69E9-186C-4EA0-AC26-2F6C407DF9D6}" name="PivotTable9" cacheId="4" applyNumberFormats="0" applyBorderFormats="0" applyFontFormats="0" applyPatternFormats="0" applyAlignmentFormats="0" applyWidthHeightFormats="1" dataCaption="Values" tag="c9b5d7c1-1896-4078-a546-cd5fda911500" updatedVersion="8" minRefreshableVersion="3" useAutoFormatting="1" subtotalHiddenItems="1" itemPrintTitles="1" createdVersion="8" indent="0" outline="1" outlineData="1" multipleFieldFilters="0">
  <location ref="B85:B86" firstHeaderRow="1" firstDataRow="1" firstDataCol="0"/>
  <pivotFields count="1">
    <pivotField dataField="1" subtotalTop="0" showAll="0" defaultSubtotal="0"/>
  </pivotFields>
  <rowItems count="1">
    <i/>
  </rowItems>
  <colItems count="1">
    <i/>
  </colItems>
  <dataFields count="1">
    <dataField name="Total Procurement Spend" fld="0" baseField="0" baseItem="0" numFmtId="44"/>
  </dataFields>
  <formats count="4">
    <format dxfId="67">
      <pivotArea outline="0" collapsedLevelsAreSubtotals="1" fieldPosition="0"/>
    </format>
    <format dxfId="66">
      <pivotArea type="all" dataOnly="0" outline="0" fieldPosition="0"/>
    </format>
    <format dxfId="65">
      <pivotArea outline="0" collapsedLevelsAreSubtotals="1" fieldPosition="0"/>
    </format>
    <format dxfId="64">
      <pivotArea dataOnly="0" labelOnly="1" outline="0" axis="axisValues"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Procurement Spend"/>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cure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3B502C0-EED0-4259-A1A3-36E0687696CE}" name="PivotTable22" cacheId="11" applyNumberFormats="0" applyBorderFormats="0" applyFontFormats="0" applyPatternFormats="0" applyAlignmentFormats="0" applyWidthHeightFormats="1" dataCaption="Values" tag="df4fe6f1-2e6a-48db-bcff-c2efeb3b5cae" updatedVersion="8" minRefreshableVersion="3" useAutoFormatting="1" itemPrintTitles="1" createdVersion="8" indent="0" outline="1" outlineData="1" multipleFieldFilters="0" chartFormat="4" rowHeaderCaption="Month">
  <location ref="B181:D194" firstHeaderRow="0" firstDataRow="1" firstDataCol="1"/>
  <pivotFields count="3">
    <pivotField name="Month" axis="axisRow" allDrilled="1" subtotalTop="0" showAll="0" dataSourceSort="1" defaultAttributeDrillState="1">
      <items count="13">
        <item x="0"/>
        <item x="1"/>
        <item x="2"/>
        <item x="3"/>
        <item x="4"/>
        <item x="5"/>
        <item x="6"/>
        <item x="7"/>
        <item x="8"/>
        <item x="9"/>
        <item x="10"/>
        <item x="11"/>
        <item t="default"/>
      </items>
    </pivotField>
    <pivotField dataField="1" subtotalTop="0" showAll="0" defaultSubtotal="0"/>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Sum of Planned_Budget" fld="1" baseField="0" baseItem="0"/>
    <dataField name="Sum of Actual_Spend" fld="2" baseField="0" baseItem="0"/>
  </dataFields>
  <formats count="7">
    <format dxfId="74">
      <pivotArea type="all" dataOnly="0" outline="0" fieldPosition="0"/>
    </format>
    <format dxfId="73">
      <pivotArea outline="0" collapsedLevelsAreSubtotals="1" fieldPosition="0"/>
    </format>
    <format dxfId="72">
      <pivotArea field="0" type="button" dataOnly="0" labelOnly="1" outline="0" axis="axisRow" fieldPosition="0"/>
    </format>
    <format dxfId="71">
      <pivotArea dataOnly="0" labelOnly="1" fieldPosition="0">
        <references count="1">
          <reference field="0" count="0"/>
        </references>
      </pivotArea>
    </format>
    <format dxfId="70">
      <pivotArea dataOnly="0" labelOnly="1" grandRow="1" outline="0" fieldPosition="0"/>
    </format>
    <format dxfId="69">
      <pivotArea dataOnly="0" labelOnly="1" outline="0" fieldPosition="0">
        <references count="1">
          <reference field="4294967294" count="2">
            <x v="0"/>
            <x v="1"/>
          </reference>
        </references>
      </pivotArea>
    </format>
    <format dxfId="68">
      <pivotArea dataOnly="0" outline="0" fieldPosition="0">
        <references count="1">
          <reference field="4294967294" count="2">
            <x v="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_Track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874FE70-035B-478D-8F24-996F36AB44AC}" name="PivotTable18" cacheId="10" applyNumberFormats="0" applyBorderFormats="0" applyFontFormats="0" applyPatternFormats="0" applyAlignmentFormats="0" applyWidthHeightFormats="1" dataCaption="Values" tag="24aaf0b8-c0fe-4fe9-9e61-a437960d82f2" updatedVersion="8" minRefreshableVersion="3" useAutoFormatting="1" itemPrintTitles="1" createdVersion="8" indent="0" outline="1" outlineData="1" multipleFieldFilters="0">
  <location ref="B145:B146" firstHeaderRow="1" firstDataRow="1" firstDataCol="0"/>
  <pivotFields count="1">
    <pivotField dataField="1" subtotalTop="0" showAll="0" defaultSubtotal="0"/>
  </pivotFields>
  <rowItems count="1">
    <i/>
  </rowItems>
  <colItems count="1">
    <i/>
  </colItems>
  <dataFields count="1">
    <dataField name="Sum of Planned_Budget" fld="0" baseField="0" baseItem="0" numFmtId="44"/>
  </dataFields>
  <formats count="5">
    <format dxfId="79">
      <pivotArea type="all" dataOnly="0" outline="0" fieldPosition="0"/>
    </format>
    <format dxfId="78">
      <pivotArea outline="0" collapsedLevelsAreSubtotals="1" fieldPosition="0"/>
    </format>
    <format dxfId="77">
      <pivotArea dataOnly="0" labelOnly="1" outline="0" axis="axisValues" fieldPosition="0"/>
    </format>
    <format dxfId="76">
      <pivotArea outline="0" collapsedLevelsAreSubtotals="1" fieldPosition="0"/>
    </format>
    <format dxfId="75">
      <pivotArea outline="0" collapsedLevelsAreSubtotals="1"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_Track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D023CE87-2806-456D-A19C-B416703F89C7}" name="PivotTable2" cacheId="7" applyNumberFormats="0" applyBorderFormats="0" applyFontFormats="0" applyPatternFormats="0" applyAlignmentFormats="0" applyWidthHeightFormats="1" dataCaption="Values" tag="1a7b7063-818e-4dbf-8e82-75ae43d05f03" updatedVersion="8" minRefreshableVersion="3" useAutoFormatting="1" subtotalHiddenItems="1" itemPrintTitles="1" createdVersion="8" indent="0" outline="1" outlineData="1" multipleFieldFilters="0" chartFormat="3">
  <location ref="B22:C29"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Employees by country" fld="1" subtotal="count" baseField="0" baseItem="0"/>
  </dataFields>
  <formats count="18">
    <format dxfId="91">
      <pivotArea type="all" dataOnly="0" outline="0" fieldPosition="0"/>
    </format>
    <format dxfId="90">
      <pivotArea outline="0" collapsedLevelsAreSubtotals="1" fieldPosition="0"/>
    </format>
    <format dxfId="89">
      <pivotArea field="0" type="button" dataOnly="0" labelOnly="1" outline="0" axis="axisRow" fieldPosition="0"/>
    </format>
    <format dxfId="88">
      <pivotArea dataOnly="0" labelOnly="1" fieldPosition="0">
        <references count="1">
          <reference field="0" count="0"/>
        </references>
      </pivotArea>
    </format>
    <format dxfId="87">
      <pivotArea dataOnly="0" labelOnly="1" grandRow="1" outline="0" fieldPosition="0"/>
    </format>
    <format dxfId="86">
      <pivotArea dataOnly="0" labelOnly="1" outline="0" axis="axisValues" fieldPosition="0"/>
    </format>
    <format dxfId="85">
      <pivotArea type="all" dataOnly="0" outline="0" fieldPosition="0"/>
    </format>
    <format dxfId="84">
      <pivotArea outline="0" collapsedLevelsAreSubtotals="1" fieldPosition="0"/>
    </format>
    <format dxfId="83">
      <pivotArea field="0" type="button" dataOnly="0" labelOnly="1" outline="0" axis="axisRow" fieldPosition="0"/>
    </format>
    <format dxfId="82">
      <pivotArea dataOnly="0" labelOnly="1" fieldPosition="0">
        <references count="1">
          <reference field="0" count="0"/>
        </references>
      </pivotArea>
    </format>
    <format dxfId="81">
      <pivotArea dataOnly="0" labelOnly="1" grandRow="1" outline="0" fieldPosition="0"/>
    </format>
    <format dxfId="80">
      <pivotArea dataOnly="0" labelOnly="1" outline="0" axis="axisValues" fieldPosition="0"/>
    </format>
    <format dxfId="6">
      <pivotArea type="all" dataOnly="0" outline="0" fieldPosition="0"/>
    </format>
    <format dxfId="5">
      <pivotArea outline="0" collapsedLevelsAreSubtotals="1" fieldPosition="0"/>
    </format>
    <format dxfId="4">
      <pivotArea field="0" type="button" dataOnly="0" labelOnly="1" outline="0" axis="axisRow" fieldPosition="0"/>
    </format>
    <format dxfId="3">
      <pivotArea dataOnly="0" labelOnly="1" fieldPosition="0">
        <references count="1">
          <reference field="0" count="0"/>
        </references>
      </pivotArea>
    </format>
    <format dxfId="2">
      <pivotArea dataOnly="0" labelOnly="1" grandRow="1" outline="0" fieldPosition="0"/>
    </format>
    <format dxfId="1">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mployees by country"/>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329ECE9-4368-464D-820D-A1E9D800A609}" name="PivotTable11" cacheId="2" applyNumberFormats="0" applyBorderFormats="0" applyFontFormats="0" applyPatternFormats="0" applyAlignmentFormats="0" applyWidthHeightFormats="1" dataCaption="Values" tag="eb350bac-9b1b-415e-9b91-092fa1ba3074" updatedVersion="8" minRefreshableVersion="3" useAutoFormatting="1" subtotalHiddenItems="1" itemPrintTitles="1" createdVersion="8" indent="0" outline="1" outlineData="1" multipleFieldFilters="0" chartFormat="9" rowHeaderCaption="Vendors">
  <location ref="H99:I105" firstHeaderRow="1" firstDataRow="1" firstDataCol="1"/>
  <pivotFields count="2">
    <pivotField axis="axisRow" allDrilled="1" subtotalTop="0" showAll="0" measureFilter="1" sortType="descending" defaultSubtotal="0" defaultAttributeDrillState="1">
      <items count="5">
        <item x="4"/>
        <item x="3"/>
        <item x="2"/>
        <item x="1"/>
        <item x="0"/>
      </items>
    </pivotField>
    <pivotField dataField="1" subtotalTop="0" showAll="0" defaultSubtotal="0"/>
  </pivotFields>
  <rowFields count="1">
    <field x="0"/>
  </rowFields>
  <rowItems count="6">
    <i>
      <x/>
    </i>
    <i>
      <x v="1"/>
    </i>
    <i>
      <x v="2"/>
    </i>
    <i>
      <x v="3"/>
    </i>
    <i>
      <x v="4"/>
    </i>
    <i t="grand">
      <x/>
    </i>
  </rowItems>
  <colItems count="1">
    <i/>
  </colItems>
  <dataFields count="1">
    <dataField name="Sum of Amount" fld="1" baseField="0" baseItem="0" numFmtId="44"/>
  </dataFields>
  <formats count="8">
    <format dxfId="99">
      <pivotArea outline="0" collapsedLevelsAreSubtotals="1" fieldPosition="0"/>
    </format>
    <format dxfId="98">
      <pivotArea dataOnly="0" labelOnly="1" outline="0" axis="axisValues" fieldPosition="0"/>
    </format>
    <format dxfId="97">
      <pivotArea type="all" dataOnly="0" outline="0" fieldPosition="0"/>
    </format>
    <format dxfId="96">
      <pivotArea outline="0" collapsedLevelsAreSubtotals="1" fieldPosition="0"/>
    </format>
    <format dxfId="95">
      <pivotArea field="0" type="button" dataOnly="0" labelOnly="1" outline="0" axis="axisRow" fieldPosition="0"/>
    </format>
    <format dxfId="94">
      <pivotArea dataOnly="0" labelOnly="1" fieldPosition="0">
        <references count="1">
          <reference field="0" count="0"/>
        </references>
      </pivotArea>
    </format>
    <format dxfId="93">
      <pivotArea dataOnly="0" labelOnly="1" grandRow="1" outline="0" fieldPosition="0"/>
    </format>
    <format dxfId="92">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2">
      <autoFilter ref="A1">
        <filterColumn colId="0">
          <top10 val="5" filterVal="5"/>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cure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C7E2BA9-C3C2-44BE-AD1C-CA0C3F6CB204}" name="PivotChartTable1" cacheId="1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8">
  <location ref="A1:B8"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Count of Employee_ID" fld="1" subtotal="count" baseField="0" baseItem="0"/>
  </dataFields>
  <chartFormats count="7">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 columnCount="1" cacheId="1794885567">
        <x15:pivotRow count="1">
          <x15:c>
            <x15:v>840</x15:v>
          </x15:c>
        </x15:pivotRow>
        <x15:pivotRow count="1">
          <x15:c>
            <x15:v>857</x15:v>
          </x15:c>
        </x15:pivotRow>
        <x15:pivotRow count="1">
          <x15:c>
            <x15:v>798</x15:v>
          </x15:c>
        </x15:pivotRow>
        <x15:pivotRow count="1">
          <x15:c>
            <x15:v>860</x15:v>
          </x15:c>
        </x15:pivotRow>
        <x15:pivotRow count="1">
          <x15:c>
            <x15:v>855</x15:v>
          </x15:c>
        </x15:pivotRow>
        <x15:pivotRow count="1">
          <x15:c>
            <x15:v>790</x15:v>
          </x15:c>
        </x15:pivotRow>
        <x15:pivotRow count="1">
          <x15:c>
            <x15:v>5000</x15:v>
          </x15:c>
        </x15:pivotRow>
      </x15:pivotTableData>
    </ext>
    <ext xmlns:x15="http://schemas.microsoft.com/office/spreadsheetml/2010/11/main" uri="{E67621CE-5B39-4880-91FE-76760E9C1902}">
      <x15:pivotTableUISettings>
        <x15:activeTabTopLevelEntity name="[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8F6D057-D86C-4556-BBBA-DD18FC73DA8B}" name="PivotTable20" cacheId="8" applyNumberFormats="0" applyBorderFormats="0" applyFontFormats="0" applyPatternFormats="0" applyAlignmentFormats="0" applyWidthHeightFormats="1" dataCaption="Values" tag="f2e4b731-24f1-4eff-8734-dcada24fe216" updatedVersion="8" minRefreshableVersion="3" useAutoFormatting="1" subtotalHiddenItems="1" itemPrintTitles="1" createdVersion="8" indent="0" outline="1" outlineData="1" multipleFieldFilters="0" rowHeaderCaption="Departments">
  <location ref="G147:I154" firstHeaderRow="0"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dataField="1" subtotalTop="0" showAll="0" defaultSubtotal="0"/>
  </pivotFields>
  <rowFields count="1">
    <field x="0"/>
  </rowFields>
  <rowItems count="7">
    <i>
      <x/>
    </i>
    <i>
      <x v="1"/>
    </i>
    <i>
      <x v="2"/>
    </i>
    <i>
      <x v="3"/>
    </i>
    <i>
      <x v="4"/>
    </i>
    <i>
      <x v="5"/>
    </i>
    <i t="grand">
      <x/>
    </i>
  </rowItems>
  <colFields count="1">
    <field x="-2"/>
  </colFields>
  <colItems count="2">
    <i>
      <x/>
    </i>
    <i i="1">
      <x v="1"/>
    </i>
  </colItems>
  <dataFields count="2">
    <dataField name="Sum of Planned_Budget" fld="2" baseField="0" baseItem="0"/>
    <dataField name="Sum of Actual_Spend" fld="1" baseField="0" baseItem="0" numFmtId="44"/>
  </dataFields>
  <formats count="12">
    <format dxfId="24">
      <pivotArea outline="0" collapsedLevelsAreSubtotals="1" fieldPosition="0"/>
    </format>
    <format dxfId="23">
      <pivotArea type="all" dataOnly="0" outline="0" fieldPosition="0"/>
    </format>
    <format dxfId="22">
      <pivotArea outline="0" collapsedLevelsAreSubtotals="1" fieldPosition="0"/>
    </format>
    <format dxfId="21">
      <pivotArea field="0" type="button" dataOnly="0" labelOnly="1" outline="0" axis="axisRow" fieldPosition="0"/>
    </format>
    <format dxfId="20">
      <pivotArea dataOnly="0" labelOnly="1" fieldPosition="0">
        <references count="1">
          <reference field="0" count="0"/>
        </references>
      </pivotArea>
    </format>
    <format dxfId="19">
      <pivotArea dataOnly="0" labelOnly="1" grandRow="1" outline="0" fieldPosition="0"/>
    </format>
    <format dxfId="18">
      <pivotArea dataOnly="0" labelOnly="1" outline="0" axis="axisValues" fieldPosition="0"/>
    </format>
    <format dxfId="17">
      <pivotArea collapsedLevelsAreSubtotals="1" fieldPosition="0">
        <references count="2">
          <reference field="4294967294" count="1" selected="0">
            <x v="1"/>
          </reference>
          <reference field="0" count="1">
            <x v="0"/>
          </reference>
        </references>
      </pivotArea>
    </format>
    <format dxfId="16">
      <pivotArea collapsedLevelsAreSubtotals="1" fieldPosition="0">
        <references count="2">
          <reference field="4294967294" count="1" selected="0">
            <x v="1"/>
          </reference>
          <reference field="0" count="1">
            <x v="0"/>
          </reference>
        </references>
      </pivotArea>
    </format>
    <format dxfId="15">
      <pivotArea outline="0" collapsedLevelsAreSubtotals="1" fieldPosition="0">
        <references count="1">
          <reference field="4294967294" count="1" selected="0">
            <x v="1"/>
          </reference>
        </references>
      </pivotArea>
    </format>
    <format dxfId="14">
      <pivotArea outline="0" collapsedLevelsAreSubtotals="1" fieldPosition="0">
        <references count="1">
          <reference field="4294967294" count="1" selected="0">
            <x v="1"/>
          </reference>
        </references>
      </pivotArea>
    </format>
    <format dxfId="13">
      <pivotArea outline="0" collapsedLevelsAreSubtotals="1" fieldPosition="0">
        <references count="1">
          <reference field="4294967294" count="1" selected="0">
            <x v="1"/>
          </reference>
        </references>
      </pivotArea>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1departments]"/>
        <x15:activeTabTopLevelEntity name="[Budget_Track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CFADAF0-CA1C-48B8-BA90-1836F6625705}" name="PivotTable7" cacheId="5" applyNumberFormats="0" applyBorderFormats="0" applyFontFormats="0" applyPatternFormats="0" applyAlignmentFormats="0" applyWidthHeightFormats="1" dataCaption="Values" tag="73a49e7e-abbf-4c80-9204-ba5b63c08411" updatedVersion="8" minRefreshableVersion="3" useAutoFormatting="1" subtotalHiddenItems="1" itemPrintTitles="1" createdVersion="8" indent="0" outline="1" outlineData="1" multipleFieldFilters="0" rowHeaderCaption="Status">
  <location ref="B72:C75"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Employee_ID" fld="1" subtotal="count" baseField="0" baseItem="0"/>
  </dataFields>
  <formats count="6">
    <format dxfId="30">
      <pivotArea type="all" dataOnly="0" outline="0" fieldPosition="0"/>
    </format>
    <format dxfId="29">
      <pivotArea outline="0" collapsedLevelsAreSubtotals="1" fieldPosition="0"/>
    </format>
    <format dxfId="28">
      <pivotArea field="0" type="button" dataOnly="0" labelOnly="1" outline="0" axis="axisRow" fieldPosition="0"/>
    </format>
    <format dxfId="27">
      <pivotArea dataOnly="0" labelOnly="1" fieldPosition="0">
        <references count="1">
          <reference field="0" count="0"/>
        </references>
      </pivotArea>
    </format>
    <format dxfId="26">
      <pivotArea dataOnly="0" labelOnly="1" grandRow="1" outline="0" fieldPosition="0"/>
    </format>
    <format dxfId="25">
      <pivotArea dataOnly="0" labelOnly="1" outline="0" axis="axisValues"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C82A457-A798-4BED-BBB7-3B1B39E93E56}" name="PivotTable19" cacheId="9" applyNumberFormats="0" applyBorderFormats="0" applyFontFormats="0" applyPatternFormats="0" applyAlignmentFormats="0" applyWidthHeightFormats="1" dataCaption="Values" tag="dc2d0820-73c4-433c-8386-9bff0384d62e" updatedVersion="8" minRefreshableVersion="3" useAutoFormatting="1" itemPrintTitles="1" createdVersion="8" indent="0" outline="1" outlineData="1" multipleFieldFilters="0">
  <location ref="C145:C146" firstHeaderRow="1" firstDataRow="1" firstDataCol="0"/>
  <pivotFields count="1">
    <pivotField dataField="1" subtotalTop="0" showAll="0" defaultSubtotal="0"/>
  </pivotFields>
  <rowItems count="1">
    <i/>
  </rowItems>
  <colItems count="1">
    <i/>
  </colItems>
  <dataFields count="1">
    <dataField name="Sum of Actual_Spend" fld="0" baseField="0" baseItem="0" numFmtId="44"/>
  </dataFields>
  <formats count="5">
    <format dxfId="35">
      <pivotArea outline="0" collapsedLevelsAreSubtotals="1" fieldPosition="0"/>
    </format>
    <format dxfId="34">
      <pivotArea dataOnly="0" labelOnly="1" outline="0" axis="axisValues" fieldPosition="0"/>
    </format>
    <format dxfId="33">
      <pivotArea outline="0" collapsedLevelsAreSubtotals="1" fieldPosition="0"/>
    </format>
    <format dxfId="32">
      <pivotArea outline="0" collapsedLevelsAreSubtotals="1" fieldPosition="0"/>
    </format>
    <format dxfId="31">
      <pivotArea outline="0" collapsedLevelsAreSubtotals="1"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_Track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3D894E6-E5F0-4285-B6D1-8E2984F83931}" name="PivotTable17" cacheId="0" applyNumberFormats="0" applyBorderFormats="0" applyFontFormats="0" applyPatternFormats="0" applyAlignmentFormats="0" applyWidthHeightFormats="1" dataCaption="Values" tag="ba4a0f35-66b8-4687-bd18-c2be00857a11" updatedVersion="8" minRefreshableVersion="3" useAutoFormatting="1" subtotalHiddenItems="1" itemPrintTitles="1" createdVersion="8" indent="0" outline="1" outlineData="1" multipleFieldFilters="0" chartFormat="8" rowHeaderCaption="Vendors">
  <location ref="B123:D134" firstHeaderRow="0" firstDataRow="1" firstDataCol="1"/>
  <pivotFields count="3">
    <pivotField axis="axisRow" allDrilled="1" subtotalTop="0" showAll="0" hideNewItems="1" measureFilter="1" sortType="descending" defaultAttributeDrillState="1">
      <items count="11">
        <item x="9"/>
        <item x="8"/>
        <item x="7"/>
        <item x="6"/>
        <item x="5"/>
        <item x="4"/>
        <item x="3"/>
        <item x="2"/>
        <item x="1"/>
        <item x="0"/>
        <item t="default"/>
      </items>
    </pivotField>
    <pivotField dataField="1" subtotalTop="0" showAll="0" defaultSubtotal="0"/>
    <pivotField dataField="1" subtotalTop="0" showAll="0" defaultSubtotal="0"/>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Count of Procurement_ID" fld="1" subtotal="count" baseField="0" baseItem="0"/>
    <dataField name="Sum of Amount" fld="2" baseField="0" baseItem="0"/>
  </dataFields>
  <formats count="8">
    <format dxfId="43">
      <pivotArea collapsedLevelsAreSubtotals="1" fieldPosition="0">
        <references count="2">
          <reference field="4294967294" count="1" selected="0">
            <x v="1"/>
          </reference>
          <reference field="0" count="0"/>
        </references>
      </pivotArea>
    </format>
    <format dxfId="42">
      <pivotArea field="0" grandRow="1" outline="0" collapsedLevelsAreSubtotals="1" axis="axisRow" fieldPosition="0">
        <references count="1">
          <reference field="4294967294" count="1" selected="0">
            <x v="1"/>
          </reference>
        </references>
      </pivotArea>
    </format>
    <format dxfId="41">
      <pivotArea type="all" dataOnly="0" outline="0" fieldPosition="0"/>
    </format>
    <format dxfId="40">
      <pivotArea outline="0" collapsedLevelsAreSubtotals="1" fieldPosition="0"/>
    </format>
    <format dxfId="39">
      <pivotArea field="0" type="button" dataOnly="0" labelOnly="1" outline="0" axis="axisRow" fieldPosition="0"/>
    </format>
    <format dxfId="38">
      <pivotArea dataOnly="0" labelOnly="1" fieldPosition="0">
        <references count="1">
          <reference field="0" count="0"/>
        </references>
      </pivotArea>
    </format>
    <format dxfId="37">
      <pivotArea dataOnly="0" labelOnly="1" grandRow="1" outline="0" fieldPosition="0"/>
    </format>
    <format dxfId="36">
      <pivotArea dataOnly="0" labelOnly="1" outline="0" fieldPosition="0">
        <references count="1">
          <reference field="4294967294" count="2">
            <x v="0"/>
            <x v="1"/>
          </reference>
        </references>
      </pivotArea>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42">
      <autoFilter ref="A1">
        <filterColumn colId="0">
          <top10 val="10" filterVal="10"/>
        </filterColumn>
      </autoFilter>
    </filter>
  </filters>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cure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2ACD2B8-2DA7-4402-906F-DC6B0D691442}" name="PivotTable3" cacheId="6" applyNumberFormats="0" applyBorderFormats="0" applyFontFormats="0" applyPatternFormats="0" applyAlignmentFormats="0" applyWidthHeightFormats="1" dataCaption="Values" tag="e32853a2-60f2-47d6-8b33-ba02830bb8ac" updatedVersion="8" minRefreshableVersion="3" useAutoFormatting="1" subtotalHiddenItems="1" itemPrintTitles="1" createdVersion="8" indent="0" outline="1" outlineData="1" multipleFieldFilters="0" chartFormat="8" rowHeaderCaption="Department">
  <location ref="B54:C61"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Count of Employee" fld="1" subtotal="count" baseField="0" baseItem="0"/>
  </dataFields>
  <formats count="6">
    <format dxfId="49">
      <pivotArea type="all" dataOnly="0" outline="0" fieldPosition="0"/>
    </format>
    <format dxfId="48">
      <pivotArea outline="0" collapsedLevelsAreSubtotals="1" fieldPosition="0"/>
    </format>
    <format dxfId="47">
      <pivotArea field="0" type="button" dataOnly="0" labelOnly="1" outline="0" axis="axisRow" fieldPosition="0"/>
    </format>
    <format dxfId="46">
      <pivotArea dataOnly="0" labelOnly="1" fieldPosition="0">
        <references count="1">
          <reference field="0" count="0"/>
        </references>
      </pivotArea>
    </format>
    <format dxfId="45">
      <pivotArea dataOnly="0" labelOnly="1" grandRow="1" outline="0" fieldPosition="0"/>
    </format>
    <format dxfId="44">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Count of Employe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B40802D-D701-46EF-ABE1-A0CBA3FA480E}" name="PivotTable10" cacheId="3" applyNumberFormats="0" applyBorderFormats="0" applyFontFormats="0" applyPatternFormats="0" applyAlignmentFormats="0" applyWidthHeightFormats="1" dataCaption="Values" tag="d87ab88c-91e3-4527-9ed0-29d728ef8a7c" updatedVersion="8" minRefreshableVersion="3" useAutoFormatting="1" subtotalHiddenItems="1" itemPrintTitles="1" createdVersion="8" indent="0" outline="1" outlineData="1" multipleFieldFilters="0" rowHeaderCaption="Department">
  <location ref="C94:D101"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Sum of Amount" fld="1" baseField="0" baseItem="0" numFmtId="44"/>
  </dataFields>
  <formats count="8">
    <format dxfId="57">
      <pivotArea type="all" dataOnly="0" outline="0" fieldPosition="0"/>
    </format>
    <format dxfId="56">
      <pivotArea outline="0" collapsedLevelsAreSubtotals="1" fieldPosition="0"/>
    </format>
    <format dxfId="55">
      <pivotArea field="0" type="button" dataOnly="0" labelOnly="1" outline="0" axis="axisRow" fieldPosition="0"/>
    </format>
    <format dxfId="54">
      <pivotArea dataOnly="0" labelOnly="1" fieldPosition="0">
        <references count="1">
          <reference field="0" count="0"/>
        </references>
      </pivotArea>
    </format>
    <format dxfId="53">
      <pivotArea dataOnly="0" labelOnly="1" grandRow="1" outline="0" fieldPosition="0"/>
    </format>
    <format dxfId="52">
      <pivotArea dataOnly="0" labelOnly="1" outline="0" axis="axisValues" fieldPosition="0"/>
    </format>
    <format dxfId="51">
      <pivotArea outline="0" collapsedLevelsAreSubtotals="1" fieldPosition="0"/>
    </format>
    <format dxfId="50">
      <pivotArea dataOnly="0" labelOnly="1" outline="0" axis="axisValues"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cure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A251DE5-B002-4065-8622-C9FF5ACDA864}" name="PivotTable16" cacheId="1" applyNumberFormats="0" applyBorderFormats="0" applyFontFormats="0" applyPatternFormats="0" applyAlignmentFormats="0" applyWidthHeightFormats="1" dataCaption="Values" tag="6c8054d6-f83f-4e79-9260-585018582b08" updatedVersion="8" minRefreshableVersion="3" useAutoFormatting="1" subtotalHiddenItems="1" itemPrintTitles="1" createdVersion="8" indent="0" outline="1" outlineData="1" multipleFieldFilters="0" rowHeaderCaption="Status">
  <location ref="B111:C114"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Pending Payment count" fld="1" subtotal="count" baseField="0" baseItem="0"/>
  </dataFields>
  <formats count="6">
    <format dxfId="63">
      <pivotArea type="all" dataOnly="0" outline="0" fieldPosition="0"/>
    </format>
    <format dxfId="62">
      <pivotArea outline="0" collapsedLevelsAreSubtotals="1" fieldPosition="0"/>
    </format>
    <format dxfId="61">
      <pivotArea field="0" type="button" dataOnly="0" labelOnly="1" outline="0" axis="axisRow" fieldPosition="0"/>
    </format>
    <format dxfId="60">
      <pivotArea dataOnly="0" labelOnly="1" fieldPosition="0">
        <references count="1">
          <reference field="0" count="0"/>
        </references>
      </pivotArea>
    </format>
    <format dxfId="59">
      <pivotArea dataOnly="0" labelOnly="1" grandRow="1" outline="0" fieldPosition="0"/>
    </format>
    <format dxfId="58">
      <pivotArea dataOnly="0" labelOnly="1" outline="0" axis="axisValues" fieldPosition="0"/>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Pending Payment count"/>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curemen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B99E41A-F899-4DD4-A89F-34C906881544}" sourceName="[Employees].[Country]">
  <pivotTables>
    <pivotTable tabId="2" name="PivotTable2"/>
  </pivotTables>
  <data>
    <olap pivotCacheId="560814106">
      <levels count="2">
        <level uniqueName="[Employees].[Country].[(All)]" sourceCaption="(All)" count="0"/>
        <level uniqueName="[Employees].[Country].[Country]" sourceCaption="Country" count="6">
          <ranges>
            <range startItem="0">
              <i n="[Employees].[Country].&amp;[Germany]" c="Germany"/>
              <i n="[Employees].[Country].&amp;[India]" c="India"/>
              <i n="[Employees].[Country].&amp;[Poland]" c="Poland"/>
              <i n="[Employees].[Country].&amp;[UAE]" c="UAE"/>
              <i n="[Employees].[Country].&amp;[UK]" c="UK"/>
              <i n="[Employees].[Country].&amp;[USA]" c="USA"/>
            </range>
          </ranges>
        </level>
      </levels>
      <selections count="1">
        <selection n="[Employees].[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45B02526-FB0C-4809-BEC3-818E18EB0637}" sourceName="[Employees].[Department]">
  <pivotTables>
    <pivotTable tabId="2" name="PivotTable3"/>
  </pivotTables>
  <data>
    <olap pivotCacheId="1850688288">
      <levels count="2">
        <level uniqueName="[Employees].[Department].[(All)]" sourceCaption="(All)" count="0"/>
        <level uniqueName="[Employees].[Department].[Department]" sourceCaption="Department" count="6">
          <ranges>
            <range startItem="0">
              <i n="[Employees].[Department].&amp;[Admin]" c="Admin"/>
              <i n="[Employees].[Department].&amp;[Finance]" c="Finance"/>
              <i n="[Employees].[Department].&amp;[HR]" c="HR"/>
              <i n="[Employees].[Department].&amp;[IT]" c="IT"/>
              <i n="[Employees].[Department].&amp;[Operations]" c="Operations"/>
              <i n="[Employees].[Department].&amp;[Sales]" c="Sales"/>
            </range>
          </ranges>
        </level>
      </levels>
      <selections count="1">
        <selection n="[Employees].[Departmen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1" xr10:uid="{0A195002-789A-4857-8F88-B21EE659A03B}" sourceName="[Budget_Tracking].[Department]">
  <data>
    <olap pivotCacheId="1327999891">
      <levels count="2">
        <level uniqueName="[Budget_Tracking].[Department].[(All)]" sourceCaption="(All)" count="0"/>
        <level uniqueName="[Budget_Tracking].[Department].[Department]" sourceCaption="Department" count="6">
          <ranges>
            <range startItem="0">
              <i n="[Budget_Tracking].[Department].&amp;[Admin]" c="Admin"/>
              <i n="[Budget_Tracking].[Department].&amp;[Finance]" c="Finance"/>
              <i n="[Budget_Tracking].[Department].&amp;[HR]" c="HR"/>
              <i n="[Budget_Tracking].[Department].&amp;[IT]" c="IT"/>
              <i n="[Budget_Tracking].[Department].&amp;[Operations]" c="Operations"/>
              <i n="[Budget_Tracking].[Department].&amp;[Sales]" c="Sales"/>
            </range>
          </ranges>
        </level>
      </levels>
      <selections count="1">
        <selection n="[Budget_Tracking].[Department].[All]"/>
      </selections>
    </olap>
  </data>
  <extLst>
    <x:ext xmlns:x15="http://schemas.microsoft.com/office/spreadsheetml/2010/11/main" uri="{03082B11-2C62-411c-B77F-237D8FCFBE4C}">
      <x15:slicerCachePivotTables>
        <pivotTable tabId="4294967295" name="PivotChartTable8"/>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63D363E4-74F4-4FD7-A3F7-E4C33A061DCB}" cache="Slicer_Country" caption="Country" level="1" rowHeight="247650"/>
  <slicer name="Department" xr10:uid="{488D81F5-5C81-4AE1-A090-093DB90EE32B}" cache="Slicer_Department" caption="Department" level="1" rowHeight="247650"/>
  <slicer name="Department 1" xr10:uid="{B79D2589-730A-4EDA-A507-697A8DAF037B}" cache="Slicer_Department1" caption="Department" level="1" rowHeight="2476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217B61B-64F7-4C97-AE23-A8B46AF454B0}" name="tb1departments" displayName="tb1departments" ref="B4:B10" totalsRowShown="0" headerRowDxfId="12" dataDxfId="11">
  <autoFilter ref="B4:B10" xr:uid="{5217B61B-64F7-4C97-AE23-A8B46AF454B0}"/>
  <tableColumns count="1">
    <tableColumn id="1" xr3:uid="{E72B458C-5E2D-40D5-9AD7-35A7C914126D}" name="Department" dataDxfId="1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5E3A18F-BF44-4FF1-BC98-90089D00FA79}" name="tb1countries" displayName="tb1countries" ref="E4:E10" totalsRowShown="0" headerRowDxfId="9" dataDxfId="8">
  <autoFilter ref="E4:E10" xr:uid="{55E3A18F-BF44-4FF1-BC98-90089D00FA79}"/>
  <tableColumns count="1">
    <tableColumn id="1" xr3:uid="{E339BEAA-48B7-4BA5-9FF1-13372DE7D191}" name="Country" dataDxf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10.xml"/><Relationship Id="rId13" Type="http://schemas.openxmlformats.org/officeDocument/2006/relationships/printerSettings" Target="../printerSettings/printerSettings1.bin"/><Relationship Id="rId3" Type="http://schemas.openxmlformats.org/officeDocument/2006/relationships/pivotTable" Target="../pivotTables/pivotTable5.xml"/><Relationship Id="rId7" Type="http://schemas.openxmlformats.org/officeDocument/2006/relationships/pivotTable" Target="../pivotTables/pivotTable9.xml"/><Relationship Id="rId12" Type="http://schemas.openxmlformats.org/officeDocument/2006/relationships/pivotTable" Target="../pivotTables/pivotTable14.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openxmlformats.org/officeDocument/2006/relationships/pivotTable" Target="../pivotTables/pivotTable8.xml"/><Relationship Id="rId11" Type="http://schemas.openxmlformats.org/officeDocument/2006/relationships/pivotTable" Target="../pivotTables/pivotTable13.xml"/><Relationship Id="rId5" Type="http://schemas.openxmlformats.org/officeDocument/2006/relationships/pivotTable" Target="../pivotTables/pivotTable7.xml"/><Relationship Id="rId15" Type="http://schemas.microsoft.com/office/2007/relationships/slicer" Target="../slicers/slicer1.xml"/><Relationship Id="rId10" Type="http://schemas.openxmlformats.org/officeDocument/2006/relationships/pivotTable" Target="../pivotTables/pivotTable12.xml"/><Relationship Id="rId4" Type="http://schemas.openxmlformats.org/officeDocument/2006/relationships/pivotTable" Target="../pivotTables/pivotTable6.xml"/><Relationship Id="rId9" Type="http://schemas.openxmlformats.org/officeDocument/2006/relationships/pivotTable" Target="../pivotTables/pivotTable11.xml"/><Relationship Id="rId1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5DBE18-7069-4D01-AD8F-843A0A9F3EC3}">
  <dimension ref="A1:W194"/>
  <sheetViews>
    <sheetView tabSelected="1" topLeftCell="A142" zoomScale="85" zoomScaleNormal="85" workbookViewId="0">
      <selection activeCell="U113" sqref="U113"/>
    </sheetView>
  </sheetViews>
  <sheetFormatPr defaultRowHeight="14.4" x14ac:dyDescent="0.3"/>
  <cols>
    <col min="2" max="2" width="35.6640625" bestFit="1" customWidth="1"/>
    <col min="3" max="3" width="32" bestFit="1" customWidth="1"/>
    <col min="4" max="4" width="19.21875" bestFit="1" customWidth="1"/>
    <col min="5" max="5" width="3.44140625" bestFit="1" customWidth="1"/>
    <col min="6" max="6" width="2.44140625" bestFit="1" customWidth="1"/>
    <col min="7" max="7" width="12" bestFit="1" customWidth="1"/>
    <col min="8" max="8" width="21.109375" bestFit="1" customWidth="1"/>
    <col min="9" max="9" width="22.33203125" bestFit="1" customWidth="1"/>
    <col min="10" max="10" width="9.21875" bestFit="1" customWidth="1"/>
    <col min="11" max="12" width="4" bestFit="1" customWidth="1"/>
    <col min="13" max="13" width="10.33203125" bestFit="1" customWidth="1"/>
    <col min="14" max="14" width="5.5546875" bestFit="1" customWidth="1"/>
    <col min="15" max="15" width="8.44140625" bestFit="1" customWidth="1"/>
    <col min="16" max="16" width="7.6640625" bestFit="1" customWidth="1"/>
    <col min="17" max="18" width="4" bestFit="1" customWidth="1"/>
    <col min="19" max="19" width="10.33203125" bestFit="1" customWidth="1"/>
    <col min="20" max="20" width="5.5546875" bestFit="1" customWidth="1"/>
    <col min="21" max="21" width="6.44140625" bestFit="1" customWidth="1"/>
    <col min="22" max="22" width="7.6640625" bestFit="1" customWidth="1"/>
    <col min="23" max="24" width="4" bestFit="1" customWidth="1"/>
    <col min="25" max="25" width="10.33203125" bestFit="1" customWidth="1"/>
    <col min="26" max="26" width="5.5546875" bestFit="1" customWidth="1"/>
    <col min="27" max="27" width="6.44140625" bestFit="1" customWidth="1"/>
    <col min="28" max="28" width="7.6640625" bestFit="1" customWidth="1"/>
    <col min="29" max="30" width="4" bestFit="1" customWidth="1"/>
    <col min="31" max="31" width="10.33203125" bestFit="1" customWidth="1"/>
    <col min="32" max="32" width="5.5546875" bestFit="1" customWidth="1"/>
    <col min="33" max="33" width="6.44140625" bestFit="1" customWidth="1"/>
    <col min="34" max="34" width="7.6640625" bestFit="1" customWidth="1"/>
    <col min="35" max="36" width="4" bestFit="1" customWidth="1"/>
    <col min="37" max="37" width="10.33203125" bestFit="1" customWidth="1"/>
    <col min="38" max="38" width="5.5546875" bestFit="1" customWidth="1"/>
    <col min="39" max="39" width="10.5546875" bestFit="1" customWidth="1"/>
  </cols>
  <sheetData>
    <row r="1" spans="1:23" ht="14.4" customHeight="1" x14ac:dyDescent="0.3">
      <c r="A1" s="21" t="s">
        <v>14</v>
      </c>
      <c r="B1" s="22"/>
      <c r="C1" s="22"/>
      <c r="D1" s="22"/>
      <c r="E1" s="22"/>
      <c r="F1" s="22"/>
      <c r="G1" s="22"/>
      <c r="H1" s="22"/>
      <c r="I1" s="22"/>
      <c r="J1" s="22"/>
      <c r="K1" s="22"/>
      <c r="L1" s="22"/>
      <c r="M1" s="22"/>
      <c r="N1" s="22"/>
      <c r="O1" s="22"/>
      <c r="P1" s="22"/>
      <c r="Q1" s="22"/>
      <c r="R1" s="22"/>
      <c r="S1" s="22"/>
      <c r="T1" s="22"/>
      <c r="U1" s="22"/>
      <c r="V1" s="22"/>
      <c r="W1" s="22"/>
    </row>
    <row r="2" spans="1:23" x14ac:dyDescent="0.3">
      <c r="A2" s="22"/>
      <c r="B2" s="22"/>
      <c r="C2" s="22"/>
      <c r="D2" s="22"/>
      <c r="E2" s="22"/>
      <c r="F2" s="22"/>
      <c r="G2" s="22"/>
      <c r="H2" s="22"/>
      <c r="I2" s="22"/>
      <c r="J2" s="22"/>
      <c r="K2" s="22"/>
      <c r="L2" s="22"/>
      <c r="M2" s="22"/>
      <c r="N2" s="22"/>
      <c r="O2" s="22"/>
      <c r="P2" s="22"/>
      <c r="Q2" s="22"/>
      <c r="R2" s="22"/>
      <c r="S2" s="22"/>
      <c r="T2" s="22"/>
      <c r="U2" s="22"/>
      <c r="V2" s="22"/>
      <c r="W2" s="22"/>
    </row>
    <row r="5" spans="1:23" x14ac:dyDescent="0.3">
      <c r="D5" s="11"/>
    </row>
    <row r="21" spans="2:5" ht="18" x14ac:dyDescent="0.35">
      <c r="B21" s="17" t="s">
        <v>17</v>
      </c>
      <c r="C21" s="17"/>
    </row>
    <row r="22" spans="2:5" x14ac:dyDescent="0.3">
      <c r="B22" s="4" t="s">
        <v>15</v>
      </c>
      <c r="C22" s="3" t="s">
        <v>18</v>
      </c>
    </row>
    <row r="23" spans="2:5" x14ac:dyDescent="0.3">
      <c r="B23" s="5" t="s">
        <v>13</v>
      </c>
      <c r="C23" s="3">
        <v>840</v>
      </c>
    </row>
    <row r="24" spans="2:5" x14ac:dyDescent="0.3">
      <c r="B24" s="5" t="s">
        <v>9</v>
      </c>
      <c r="C24" s="3">
        <v>857</v>
      </c>
    </row>
    <row r="25" spans="2:5" x14ac:dyDescent="0.3">
      <c r="B25" s="5" t="s">
        <v>10</v>
      </c>
      <c r="C25" s="3">
        <v>798</v>
      </c>
    </row>
    <row r="26" spans="2:5" ht="18" x14ac:dyDescent="0.35">
      <c r="B26" s="5" t="s">
        <v>8</v>
      </c>
      <c r="C26" s="3">
        <v>860</v>
      </c>
      <c r="E26" s="6"/>
    </row>
    <row r="27" spans="2:5" ht="21" x14ac:dyDescent="0.4">
      <c r="B27" s="5" t="s">
        <v>11</v>
      </c>
      <c r="C27" s="3">
        <v>855</v>
      </c>
      <c r="D27" s="8"/>
    </row>
    <row r="28" spans="2:5" ht="21" x14ac:dyDescent="0.4">
      <c r="B28" s="5" t="s">
        <v>12</v>
      </c>
      <c r="C28" s="3">
        <v>790</v>
      </c>
      <c r="D28" s="8"/>
    </row>
    <row r="29" spans="2:5" ht="21" x14ac:dyDescent="0.4">
      <c r="B29" s="5" t="s">
        <v>16</v>
      </c>
      <c r="C29" s="3">
        <v>5000</v>
      </c>
      <c r="D29" s="8"/>
    </row>
    <row r="30" spans="2:5" ht="21" x14ac:dyDescent="0.4">
      <c r="D30" s="8"/>
    </row>
    <row r="31" spans="2:5" ht="21" x14ac:dyDescent="0.4">
      <c r="D31" s="8"/>
    </row>
    <row r="32" spans="2:5" ht="21" x14ac:dyDescent="0.4">
      <c r="D32" s="8"/>
    </row>
    <row r="33" spans="4:4" ht="21" x14ac:dyDescent="0.4">
      <c r="D33" s="8"/>
    </row>
    <row r="34" spans="4:4" ht="21" x14ac:dyDescent="0.4">
      <c r="D34" s="8"/>
    </row>
    <row r="53" spans="2:3" ht="18" x14ac:dyDescent="0.35">
      <c r="B53" s="17" t="s">
        <v>19</v>
      </c>
      <c r="C53" s="18"/>
    </row>
    <row r="54" spans="2:3" ht="21" x14ac:dyDescent="0.4">
      <c r="B54" s="7" t="s">
        <v>0</v>
      </c>
      <c r="C54" s="8" t="s">
        <v>21</v>
      </c>
    </row>
    <row r="55" spans="2:3" ht="21" x14ac:dyDescent="0.4">
      <c r="B55" s="9" t="s">
        <v>4</v>
      </c>
      <c r="C55" s="8">
        <v>807</v>
      </c>
    </row>
    <row r="56" spans="2:3" ht="21" x14ac:dyDescent="0.4">
      <c r="B56" s="9" t="s">
        <v>2</v>
      </c>
      <c r="C56" s="8">
        <v>867</v>
      </c>
    </row>
    <row r="57" spans="2:3" ht="21" x14ac:dyDescent="0.4">
      <c r="B57" s="9" t="s">
        <v>1</v>
      </c>
      <c r="C57" s="8">
        <v>840</v>
      </c>
    </row>
    <row r="58" spans="2:3" ht="21" x14ac:dyDescent="0.4">
      <c r="B58" s="9" t="s">
        <v>5</v>
      </c>
      <c r="C58" s="8">
        <v>837</v>
      </c>
    </row>
    <row r="59" spans="2:3" ht="21" x14ac:dyDescent="0.4">
      <c r="B59" s="9" t="s">
        <v>6</v>
      </c>
      <c r="C59" s="8">
        <v>837</v>
      </c>
    </row>
    <row r="60" spans="2:3" ht="21" x14ac:dyDescent="0.4">
      <c r="B60" s="9" t="s">
        <v>3</v>
      </c>
      <c r="C60" s="8">
        <v>812</v>
      </c>
    </row>
    <row r="61" spans="2:3" ht="21" x14ac:dyDescent="0.4">
      <c r="B61" s="9" t="s">
        <v>16</v>
      </c>
      <c r="C61" s="8">
        <v>5000</v>
      </c>
    </row>
    <row r="72" spans="2:3" ht="21" x14ac:dyDescent="0.4">
      <c r="B72" s="7" t="s">
        <v>24</v>
      </c>
      <c r="C72" s="8" t="s">
        <v>20</v>
      </c>
    </row>
    <row r="73" spans="2:3" ht="21" x14ac:dyDescent="0.4">
      <c r="B73" s="9" t="s">
        <v>22</v>
      </c>
      <c r="C73" s="8">
        <v>438</v>
      </c>
    </row>
    <row r="74" spans="2:3" ht="21" x14ac:dyDescent="0.4">
      <c r="B74" s="9" t="s">
        <v>23</v>
      </c>
      <c r="C74" s="8">
        <v>4562</v>
      </c>
    </row>
    <row r="75" spans="2:3" ht="21" x14ac:dyDescent="0.4">
      <c r="B75" s="9" t="s">
        <v>16</v>
      </c>
      <c r="C75" s="8">
        <v>5000</v>
      </c>
    </row>
    <row r="85" spans="2:4" ht="21" x14ac:dyDescent="0.4">
      <c r="B85" s="8" t="s">
        <v>26</v>
      </c>
    </row>
    <row r="86" spans="2:4" ht="21" x14ac:dyDescent="0.4">
      <c r="B86" s="12">
        <v>252433230</v>
      </c>
    </row>
    <row r="94" spans="2:4" x14ac:dyDescent="0.3">
      <c r="C94" s="4" t="s">
        <v>0</v>
      </c>
      <c r="D94" s="13" t="s">
        <v>25</v>
      </c>
    </row>
    <row r="95" spans="2:4" x14ac:dyDescent="0.3">
      <c r="C95" s="5" t="s">
        <v>4</v>
      </c>
      <c r="D95" s="13">
        <v>42108905</v>
      </c>
    </row>
    <row r="96" spans="2:4" x14ac:dyDescent="0.3">
      <c r="C96" s="5" t="s">
        <v>2</v>
      </c>
      <c r="D96" s="13">
        <v>42558804</v>
      </c>
    </row>
    <row r="97" spans="2:9" x14ac:dyDescent="0.3">
      <c r="C97" s="5" t="s">
        <v>1</v>
      </c>
      <c r="D97" s="13">
        <v>41967766</v>
      </c>
    </row>
    <row r="98" spans="2:9" x14ac:dyDescent="0.3">
      <c r="C98" s="5" t="s">
        <v>5</v>
      </c>
      <c r="D98" s="13">
        <v>41776003</v>
      </c>
    </row>
    <row r="99" spans="2:9" ht="21" x14ac:dyDescent="0.4">
      <c r="C99" s="5" t="s">
        <v>6</v>
      </c>
      <c r="D99" s="13">
        <v>42011959</v>
      </c>
      <c r="H99" s="7" t="s">
        <v>37</v>
      </c>
      <c r="I99" s="12" t="s">
        <v>25</v>
      </c>
    </row>
    <row r="100" spans="2:9" ht="21" x14ac:dyDescent="0.4">
      <c r="C100" s="5" t="s">
        <v>3</v>
      </c>
      <c r="D100" s="13">
        <v>42009793</v>
      </c>
      <c r="H100" s="9" t="s">
        <v>35</v>
      </c>
      <c r="I100" s="12">
        <v>314109</v>
      </c>
    </row>
    <row r="101" spans="2:9" ht="21" x14ac:dyDescent="0.4">
      <c r="C101" s="5" t="s">
        <v>16</v>
      </c>
      <c r="D101" s="13">
        <v>252433230</v>
      </c>
      <c r="H101" s="9" t="s">
        <v>34</v>
      </c>
      <c r="I101" s="12">
        <v>331188</v>
      </c>
    </row>
    <row r="102" spans="2:9" ht="21" x14ac:dyDescent="0.4">
      <c r="H102" s="9" t="s">
        <v>33</v>
      </c>
      <c r="I102" s="12">
        <v>344703</v>
      </c>
    </row>
    <row r="103" spans="2:9" ht="21" x14ac:dyDescent="0.4">
      <c r="H103" s="9" t="s">
        <v>32</v>
      </c>
      <c r="I103" s="12">
        <v>294773</v>
      </c>
    </row>
    <row r="104" spans="2:9" ht="21" x14ac:dyDescent="0.4">
      <c r="H104" s="9" t="s">
        <v>30</v>
      </c>
      <c r="I104" s="12">
        <v>307007</v>
      </c>
    </row>
    <row r="105" spans="2:9" ht="21" x14ac:dyDescent="0.4">
      <c r="H105" s="9" t="s">
        <v>16</v>
      </c>
      <c r="I105" s="12">
        <v>1591780</v>
      </c>
    </row>
    <row r="111" spans="2:9" ht="21" x14ac:dyDescent="0.4">
      <c r="B111" s="7" t="s">
        <v>24</v>
      </c>
      <c r="C111" s="8" t="s">
        <v>41</v>
      </c>
    </row>
    <row r="112" spans="2:9" ht="21" x14ac:dyDescent="0.4">
      <c r="B112" s="9" t="s">
        <v>38</v>
      </c>
      <c r="C112" s="8">
        <v>59934</v>
      </c>
    </row>
    <row r="113" spans="2:4" ht="21" x14ac:dyDescent="0.4">
      <c r="B113" s="9" t="s">
        <v>39</v>
      </c>
      <c r="C113" s="8">
        <v>40066</v>
      </c>
    </row>
    <row r="114" spans="2:4" ht="21" x14ac:dyDescent="0.4">
      <c r="B114" s="9" t="s">
        <v>16</v>
      </c>
      <c r="C114" s="8">
        <v>100000</v>
      </c>
    </row>
    <row r="123" spans="2:4" x14ac:dyDescent="0.3">
      <c r="B123" s="4" t="s">
        <v>37</v>
      </c>
      <c r="C123" s="3" t="s">
        <v>40</v>
      </c>
      <c r="D123" s="3" t="s">
        <v>25</v>
      </c>
    </row>
    <row r="124" spans="2:4" x14ac:dyDescent="0.3">
      <c r="B124" s="5" t="s">
        <v>36</v>
      </c>
      <c r="C124" s="3">
        <v>83</v>
      </c>
      <c r="D124" s="13">
        <v>221048</v>
      </c>
    </row>
    <row r="125" spans="2:4" x14ac:dyDescent="0.3">
      <c r="B125" s="5" t="s">
        <v>35</v>
      </c>
      <c r="C125" s="3">
        <v>124</v>
      </c>
      <c r="D125" s="13">
        <v>314109</v>
      </c>
    </row>
    <row r="126" spans="2:4" x14ac:dyDescent="0.3">
      <c r="B126" s="5" t="s">
        <v>34</v>
      </c>
      <c r="C126" s="3">
        <v>128</v>
      </c>
      <c r="D126" s="13">
        <v>331188</v>
      </c>
    </row>
    <row r="127" spans="2:4" x14ac:dyDescent="0.3">
      <c r="B127" s="5" t="s">
        <v>33</v>
      </c>
      <c r="C127" s="3">
        <v>127</v>
      </c>
      <c r="D127" s="13">
        <v>344703</v>
      </c>
    </row>
    <row r="128" spans="2:4" x14ac:dyDescent="0.3">
      <c r="B128" s="5" t="s">
        <v>32</v>
      </c>
      <c r="C128" s="3">
        <v>112</v>
      </c>
      <c r="D128" s="13">
        <v>294773</v>
      </c>
    </row>
    <row r="129" spans="2:4" x14ac:dyDescent="0.3">
      <c r="B129" s="5" t="s">
        <v>31</v>
      </c>
      <c r="C129" s="3">
        <v>113</v>
      </c>
      <c r="D129" s="13">
        <v>286396</v>
      </c>
    </row>
    <row r="130" spans="2:4" x14ac:dyDescent="0.3">
      <c r="B130" s="5" t="s">
        <v>30</v>
      </c>
      <c r="C130" s="3">
        <v>126</v>
      </c>
      <c r="D130" s="13">
        <v>307007</v>
      </c>
    </row>
    <row r="131" spans="2:4" x14ac:dyDescent="0.3">
      <c r="B131" s="5" t="s">
        <v>29</v>
      </c>
      <c r="C131" s="3">
        <v>92</v>
      </c>
      <c r="D131" s="13">
        <v>228512</v>
      </c>
    </row>
    <row r="132" spans="2:4" x14ac:dyDescent="0.3">
      <c r="B132" s="5" t="s">
        <v>28</v>
      </c>
      <c r="C132" s="3">
        <v>96</v>
      </c>
      <c r="D132" s="13">
        <v>242773</v>
      </c>
    </row>
    <row r="133" spans="2:4" x14ac:dyDescent="0.3">
      <c r="B133" s="5" t="s">
        <v>27</v>
      </c>
      <c r="C133" s="3">
        <v>88</v>
      </c>
      <c r="D133" s="13">
        <v>262621</v>
      </c>
    </row>
    <row r="134" spans="2:4" x14ac:dyDescent="0.3">
      <c r="B134" s="5" t="s">
        <v>16</v>
      </c>
      <c r="C134" s="3">
        <v>1089</v>
      </c>
      <c r="D134" s="13">
        <v>2833130</v>
      </c>
    </row>
    <row r="145" spans="2:9" ht="23.4" x14ac:dyDescent="0.45">
      <c r="B145" s="10" t="s">
        <v>42</v>
      </c>
      <c r="C145" s="10" t="s">
        <v>43</v>
      </c>
    </row>
    <row r="146" spans="2:9" ht="25.8" x14ac:dyDescent="0.5">
      <c r="B146" s="15">
        <v>128201231</v>
      </c>
      <c r="C146" s="14">
        <v>133899895</v>
      </c>
    </row>
    <row r="147" spans="2:9" x14ac:dyDescent="0.3">
      <c r="G147" s="4" t="s">
        <v>44</v>
      </c>
      <c r="H147" s="3" t="s">
        <v>42</v>
      </c>
      <c r="I147" s="3" t="s">
        <v>43</v>
      </c>
    </row>
    <row r="148" spans="2:9" x14ac:dyDescent="0.3">
      <c r="G148" s="5" t="s">
        <v>4</v>
      </c>
      <c r="H148" s="13">
        <v>21567659</v>
      </c>
      <c r="I148" s="16">
        <v>22701725</v>
      </c>
    </row>
    <row r="149" spans="2:9" x14ac:dyDescent="0.3">
      <c r="G149" s="5" t="s">
        <v>2</v>
      </c>
      <c r="H149" s="13">
        <v>20948125</v>
      </c>
      <c r="I149" s="16">
        <v>21947941</v>
      </c>
    </row>
    <row r="150" spans="2:9" x14ac:dyDescent="0.3">
      <c r="G150" s="5" t="s">
        <v>1</v>
      </c>
      <c r="H150" s="13">
        <v>20946911</v>
      </c>
      <c r="I150" s="16">
        <v>21697024</v>
      </c>
    </row>
    <row r="151" spans="2:9" x14ac:dyDescent="0.3">
      <c r="G151" s="5" t="s">
        <v>5</v>
      </c>
      <c r="H151" s="13">
        <v>21624156</v>
      </c>
      <c r="I151" s="16">
        <v>22590693</v>
      </c>
    </row>
    <row r="152" spans="2:9" x14ac:dyDescent="0.3">
      <c r="G152" s="5" t="s">
        <v>6</v>
      </c>
      <c r="H152" s="13">
        <v>21218270</v>
      </c>
      <c r="I152" s="16">
        <v>22414086</v>
      </c>
    </row>
    <row r="153" spans="2:9" ht="36.6" x14ac:dyDescent="0.7">
      <c r="B153" s="19">
        <f>SUM(GETPIVOTDATA("[Measures].[Sum of Actual_Spend]",$C$145)-GETPIVOTDATA("[Measures].[Sum of Planned_Budget]",$B$145))/GETPIVOTDATA("[Measures].[Sum of Planned_Budget]",$B$145)</f>
        <v>4.4450930428273347E-2</v>
      </c>
      <c r="C153" s="20"/>
      <c r="G153" s="5" t="s">
        <v>3</v>
      </c>
      <c r="H153" s="13">
        <v>21896110</v>
      </c>
      <c r="I153" s="16">
        <v>22548426</v>
      </c>
    </row>
    <row r="154" spans="2:9" x14ac:dyDescent="0.3">
      <c r="G154" s="5" t="s">
        <v>16</v>
      </c>
      <c r="H154" s="13">
        <v>128201231</v>
      </c>
      <c r="I154" s="16">
        <v>133899895</v>
      </c>
    </row>
    <row r="181" spans="2:4" x14ac:dyDescent="0.3">
      <c r="B181" s="4" t="s">
        <v>57</v>
      </c>
      <c r="C181" s="13" t="s">
        <v>42</v>
      </c>
      <c r="D181" s="13" t="s">
        <v>43</v>
      </c>
    </row>
    <row r="182" spans="2:4" x14ac:dyDescent="0.3">
      <c r="B182" s="5" t="s">
        <v>45</v>
      </c>
      <c r="C182" s="13">
        <v>11143483</v>
      </c>
      <c r="D182" s="13">
        <v>11564655</v>
      </c>
    </row>
    <row r="183" spans="2:4" x14ac:dyDescent="0.3">
      <c r="B183" s="5" t="s">
        <v>46</v>
      </c>
      <c r="C183" s="13">
        <v>10925074</v>
      </c>
      <c r="D183" s="13">
        <v>11554282</v>
      </c>
    </row>
    <row r="184" spans="2:4" x14ac:dyDescent="0.3">
      <c r="B184" s="5" t="s">
        <v>47</v>
      </c>
      <c r="C184" s="13">
        <v>10920839</v>
      </c>
      <c r="D184" s="13">
        <v>11324142</v>
      </c>
    </row>
    <row r="185" spans="2:4" x14ac:dyDescent="0.3">
      <c r="B185" s="5" t="s">
        <v>48</v>
      </c>
      <c r="C185" s="13">
        <v>10439042</v>
      </c>
      <c r="D185" s="13">
        <v>10852960</v>
      </c>
    </row>
    <row r="186" spans="2:4" x14ac:dyDescent="0.3">
      <c r="B186" s="5" t="s">
        <v>49</v>
      </c>
      <c r="C186" s="13">
        <v>10054708</v>
      </c>
      <c r="D186" s="13">
        <v>10428289</v>
      </c>
    </row>
    <row r="187" spans="2:4" x14ac:dyDescent="0.3">
      <c r="B187" s="5" t="s">
        <v>50</v>
      </c>
      <c r="C187" s="13">
        <v>10756940</v>
      </c>
      <c r="D187" s="13">
        <v>11206262</v>
      </c>
    </row>
    <row r="188" spans="2:4" x14ac:dyDescent="0.3">
      <c r="B188" s="5" t="s">
        <v>51</v>
      </c>
      <c r="C188" s="13">
        <v>10877500</v>
      </c>
      <c r="D188" s="13">
        <v>11325994</v>
      </c>
    </row>
    <row r="189" spans="2:4" x14ac:dyDescent="0.3">
      <c r="B189" s="5" t="s">
        <v>52</v>
      </c>
      <c r="C189" s="13">
        <v>10348328</v>
      </c>
      <c r="D189" s="13">
        <v>10696645</v>
      </c>
    </row>
    <row r="190" spans="2:4" x14ac:dyDescent="0.3">
      <c r="B190" s="5" t="s">
        <v>53</v>
      </c>
      <c r="C190" s="13">
        <v>10396640</v>
      </c>
      <c r="D190" s="13">
        <v>10807493</v>
      </c>
    </row>
    <row r="191" spans="2:4" x14ac:dyDescent="0.3">
      <c r="B191" s="5" t="s">
        <v>54</v>
      </c>
      <c r="C191" s="13">
        <v>10543744</v>
      </c>
      <c r="D191" s="13">
        <v>11078444</v>
      </c>
    </row>
    <row r="192" spans="2:4" x14ac:dyDescent="0.3">
      <c r="B192" s="5" t="s">
        <v>55</v>
      </c>
      <c r="C192" s="13">
        <v>10850634</v>
      </c>
      <c r="D192" s="13">
        <v>11528832</v>
      </c>
    </row>
    <row r="193" spans="2:4" x14ac:dyDescent="0.3">
      <c r="B193" s="5" t="s">
        <v>56</v>
      </c>
      <c r="C193" s="13">
        <v>10944299</v>
      </c>
      <c r="D193" s="13">
        <v>11531897</v>
      </c>
    </row>
    <row r="194" spans="2:4" x14ac:dyDescent="0.3">
      <c r="B194" s="5" t="s">
        <v>16</v>
      </c>
      <c r="C194" s="13">
        <v>128201231</v>
      </c>
      <c r="D194" s="13">
        <v>133899895</v>
      </c>
    </row>
  </sheetData>
  <mergeCells count="4">
    <mergeCell ref="B53:C53"/>
    <mergeCell ref="B21:C21"/>
    <mergeCell ref="B153:C153"/>
    <mergeCell ref="A1:W2"/>
  </mergeCells>
  <pageMargins left="0.7" right="0.7" top="0.75" bottom="0.75" header="0.3" footer="0.3"/>
  <pageSetup orientation="portrait" r:id="rId13"/>
  <drawing r:id="rId14"/>
  <extLst>
    <ext xmlns:x14="http://schemas.microsoft.com/office/spreadsheetml/2009/9/main" uri="{A8765BA9-456A-4dab-B4F3-ACF838C121DE}">
      <x14:slicerList>
        <x14:slicer r:id="rId1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07FC4F-5C44-41CA-9A51-4435B5515DF4}">
  <dimension ref="B4:E10"/>
  <sheetViews>
    <sheetView workbookViewId="0">
      <selection activeCell="E26" sqref="E26"/>
    </sheetView>
  </sheetViews>
  <sheetFormatPr defaultRowHeight="14.4" x14ac:dyDescent="0.3"/>
  <cols>
    <col min="2" max="2" width="16.5546875" customWidth="1"/>
    <col min="5" max="5" width="11.33203125" customWidth="1"/>
  </cols>
  <sheetData>
    <row r="4" spans="2:5" x14ac:dyDescent="0.3">
      <c r="B4" s="1" t="s">
        <v>0</v>
      </c>
      <c r="E4" s="1" t="s">
        <v>7</v>
      </c>
    </row>
    <row r="5" spans="2:5" x14ac:dyDescent="0.3">
      <c r="B5" s="2" t="s">
        <v>1</v>
      </c>
      <c r="E5" s="2" t="s">
        <v>8</v>
      </c>
    </row>
    <row r="6" spans="2:5" x14ac:dyDescent="0.3">
      <c r="B6" s="2" t="s">
        <v>2</v>
      </c>
      <c r="E6" s="2" t="s">
        <v>9</v>
      </c>
    </row>
    <row r="7" spans="2:5" x14ac:dyDescent="0.3">
      <c r="B7" s="2" t="s">
        <v>3</v>
      </c>
      <c r="E7" s="2" t="s">
        <v>10</v>
      </c>
    </row>
    <row r="8" spans="2:5" x14ac:dyDescent="0.3">
      <c r="B8" s="2" t="s">
        <v>4</v>
      </c>
      <c r="E8" s="2" t="s">
        <v>11</v>
      </c>
    </row>
    <row r="9" spans="2:5" x14ac:dyDescent="0.3">
      <c r="B9" s="2" t="s">
        <v>5</v>
      </c>
      <c r="E9" s="2" t="s">
        <v>12</v>
      </c>
    </row>
    <row r="10" spans="2:5" ht="18.600000000000001" customHeight="1" x14ac:dyDescent="0.3">
      <c r="B10" s="2" t="s">
        <v>6</v>
      </c>
      <c r="E10" s="2" t="s">
        <v>13</v>
      </c>
    </row>
  </sheetData>
  <pageMargins left="0.7" right="0.7" top="0.75" bottom="0.75" header="0.3" footer="0.3"/>
  <tableParts count="2">
    <tablePart r:id="rId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B u d g e t _ T r a c k i n g _ 8 b 1 4 9 8 2 d - 4 3 1 6 - 4 9 7 6 - 9 3 1 d - b 1 2 7 c d 6 9 2 f 1 b , E m p l o y e e s _ c a 1 b 1 7 9 2 - f 8 0 5 - 4 a d 1 - 8 8 6 1 - 7 4 8 7 a 5 0 f 1 e 0 a , F a c i l i t y _ T i c k e t s _ 0 5 f f 2 a b 0 - 7 9 3 e - 4 9 6 3 - a 4 1 6 - b a c 2 7 1 d 4 e 9 7 9 , P r o c u r e m e n t s _ 0 f 3 a 8 6 3 4 - 0 b 9 f - 4 4 e 3 - 9 e e 4 - d 3 0 e c 2 d 0 1 e b e , t b 1 d e p a r t m e n t s , t b 1 c o u n t r i e s ] ] > < / 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 B u d g e t _ T r a c k i n g 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 B u d g e t _ T r a c k i n g 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 C o l u m n s \ P l a n n e d _ B u d g e t < / K e y > < / a : K e y > < a : V a l u e   i : t y p e = " T a b l e W i d g e t B a s e V i e w S t a t e " / > < / a : K e y V a l u e O f D i a g r a m O b j e c t K e y a n y T y p e z b w N T n L X > < a : K e y V a l u e O f D i a g r a m O b j e c t K e y a n y T y p e z b w N T n L X > < a : K e y > < K e y > C o l u m n s \ A c t u a l _ S p e n d 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 t b 1 d e p a r t m e n t s 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 t b 1 d e p a r t m e n t s 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 C o l u m n s \ J o i n i n g _ D a t e < / K e y > < / a : K e y > < a : V a l u e   i : t y p e = " T a b l e W i d g e t B a s e V i e w S t a t e " / > < / a : K e y V a l u e O f D i a g r a m O b j e c t K e y a n y T y p e z b w N T n L X > < a : K e y V a l u e O f D i a g r a m O b j e c t K e y a n y T y p e z b w N T n L X > < a : K e y > < K e y > C o l u m n s \ S a l a r y < / K e y > < / a : K e y > < a : V a l u e   i : t y p e = " T a b l e W i d g e t B a s e V i e w S t a t e " / > < / a : K e y V a l u e O f D i a g r a m O b j e c t K e y a n y T y p e z b w N T n L X > < a : K e y V a l u e O f D i a g r a m O b j e c t K e y a n y T y p e z b w N T n L X > < a : K e y > < K e y > C o l u m n s \ D o c u m e n t _ E x p i r y 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 t b 1 c o u n t r i e s 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 t b 1 c o u n t r i e s 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S a n d b o x N o n E m p t y " > < C u s t o m C o n t e n t > < ! [ C D A T A [ 1 ] ] > < / 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3.xml>��< ? x m l   v e r s i o n = " 1 . 0 "   e n c o d i n g = " U T F - 1 6 " ? > < G e m i n i   x m l n s = " h t t p : / / g e m i n i / p i v o t c u s t o m i z a t i o n / C l i e n t W i n d o w X M L " > < C u s t o m C o n t e n t > < ! [ C D A T A [ t b 1 c o u n t r i e s ] ] > < / 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X M L _ B u d g e t _ T r a c k i n g _ 8 b 1 4 9 8 2 d - 4 3 1 6 - 4 9 7 6 - 9 3 1 d - b 1 2 7 c d 6 9 2 f 1 b " > < C u s t o m C o n t e n t > < ! [ C D A T A [ < T a b l e W i d g e t G r i d S e r i a l i z a t i o n   x m l n s : x s d = " h t t p : / / w w w . w 3 . o r g / 2 0 0 1 / X M L S c h e m a "   x m l n s : x s i = " h t t p : / / w w w . w 3 . o r g / 2 0 0 1 / X M L S c h e m a - i n s t a n c e " > < C o l u m n S u g g e s t e d T y p e   / > < C o l u m n F o r m a t   / > < C o l u m n A c c u r a c y   / > < C o l u m n C u r r e n c y S y m b o l   / > < C o l u m n P o s i t i v e P a t t e r n   / > < C o l u m n N e g a t i v e P a t t e r n   / > < C o l u m n W i d t h s > < i t e m > < k e y > < s t r i n g > D e p a r t m e n t < / s t r i n g > < / k e y > < v a l u e > < i n t > 1 3 8 < / i n t > < / v a l u e > < / i t e m > < i t e m > < k e y > < s t r i n g > C o u n t r y < / s t r i n g > < / k e y > < v a l u e > < i n t > 1 0 6 < / i n t > < / v a l u e > < / i t e m > < i t e m > < k e y > < s t r i n g > M o n t h < / s t r i n g > < / k e y > < v a l u e > < i n t > 9 4 < / i n t > < / v a l u e > < / i t e m > < i t e m > < k e y > < s t r i n g > P l a n n e d _ B u d g e t < / s t r i n g > < / k e y > < v a l u e > < i n t > 1 8 1 < / i n t > < / v a l u e > < / i t e m > < i t e m > < k e y > < s t r i n g > A c t u a l _ S p e n d < / s t r i n g > < / k e y > < v a l u e > < i n t > 1 5 9 < / i n t > < / v a l u e > < / i t e m > < / C o l u m n W i d t h s > < C o l u m n D i s p l a y I n d e x > < i t e m > < k e y > < s t r i n g > D e p a r t m e n t < / s t r i n g > < / k e y > < v a l u e > < i n t > 0 < / i n t > < / v a l u e > < / i t e m > < i t e m > < k e y > < s t r i n g > C o u n t r y < / s t r i n g > < / k e y > < v a l u e > < i n t > 1 < / i n t > < / v a l u e > < / i t e m > < i t e m > < k e y > < s t r i n g > M o n t h < / s t r i n g > < / k e y > < v a l u e > < i n t > 2 < / i n t > < / v a l u e > < / i t e m > < i t e m > < k e y > < s t r i n g > P l a n n e d _ B u d g e t < / s t r i n g > < / k e y > < v a l u e > < i n t > 3 < / i n t > < / v a l u e > < / i t e m > < i t e m > < k e y > < s t r i n g > A c t u a l _ S p e n d < / s t r i n g > < / k e y > < v a l u e > < i n t > 4 < / i n t > < / v a l u e > < / i t e m > < / C o l u m n D i s p l a y I n d e x > < C o l u m n F r o z e n   / > < C o l u m n C h e c k e d   / > < C o l u m n F i l t e r   / > < S e l e c t i o n F i l t e r   / > < F i l t e r P a r a m e t e r s   / > < I s S o r t D e s c e n d i n g > f a l s e < / I s S o r t D e s c e n d i n g > < / T a b l e W i d g e t G r i d S e r i a l i z a t i o n > ] ] > < / C u s t o m C o n t e n t > < / G e m i n i > 
</file>

<file path=customXml/item16.xml>��< ? x m l   v e r s i o n = " 1 . 0 "   e n c o d i n g = " u t f - 1 6 " ? > < D a t a M a s h u p   s q m i d = " f 8 5 2 8 9 f d - 6 0 f 6 - 4 9 5 6 - a e b 3 - b 2 8 3 b 2 7 d b d 0 f "   x m l n s = " h t t p : / / s c h e m a s . m i c r o s o f t . c o m / D a t a M a s h u p " > A A A A A K s F A A B Q S w M E F A A C A A g A w p b p W t f T w O i k A A A A 9 g A A A B I A H A B D b 2 5 m a W c v U G F j a 2 F n Z S 5 4 b W w g o h g A K K A U A A A A A A A A A A A A A A A A A A A A A A A A A A A A h Y 9 N D o I w G E S v Q r q n P 0 i C I R 9 l 4 V Y S E 6 J x 2 9 Q K j V A M L Z a 7 u f B I X k G M o u 5 c z p u 3 m L l f b 5 C P b R N c V G 9 1 Z z L E M E W B M r I 7 a F N l a H D H c I l y D h s h T 6 J S w S Q b m 4 7 2 k K H a u X N K i P c e + w X u + o p E l D K y L 9 a l r F U r 0 E f W / + V Q G + u E k Q p x 2 L 3 G 8 A i z O M Y s S T A F M k M o t P k K 0 b T 3 2 f 5 A W A 2 N G 3 r F l Q m 3 J Z A 5 A n l / 4 A 9 Q S w M E F A A C A A g A w p b p 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K W 6 V r i h v U 9 p Q I A A E w K A A A T A B w A R m 9 y b X V s Y X M v U 2 V j d G l v b j E u b S C i G A A o o B Q A A A A A A A A A A A A A A A A A A A A A A A A A A A D N l k 1 v 2 k A Q h u 9 I / I f V 5 m K r F m q k K o e 2 H C g k L W 0 T o Z q m B 0 D W Y k + w x X o X 7 U c D Q v z 3 j m 0 C x p i o a i M U O L D a G c 3 7 z u 7 D 2 B p C k 0 h B / O L 3 8 k O z 0 W z o m C m I y C c b z c A E Q 8 X C e S J m p E 0 4 m G a D 4 M e X V o W A O 9 f L E H j r l 1 T z q Z R z 5 y b h 0 O p K Y U A Y 7 d D u + / F P D U q P b / 3 + u C c f B Z c s 0 u M Z l 1 P G A 7 k A x T J V H U R M x 1 P J V I Q r w 4 h z 6 b a W X C + p 6 x F h O f e I U R Z c r x C v + A r 8 G M C g l 8 L U e t Q 3 k L Z p J Y t 6 3 x I R t W m e T C e b U Q + F J t u K F 3 S g Z C o N N v 0 F W I S O K d Y b s i l 2 s 4 1 s 9 5 1 a c Y + M t m k d z v 2 Q c a Z 0 O 7 M 8 c X c K 3 Z i J G Q o M V w v Y V 8 c 6 Q j 9 I l X Y l t 6 n I g t q p s e O t 1 7 Q H C 6 Z M i k d L 8 U A w k x h Y m o 1 H 1 r Q r r T B q d b R / i 1 c R P + 3 i 0 U K + O + B M C I i C o h c M 9 4 W 5 e t f K x P N 4 J z Q W 7 8 d f g I g O o x u 3 2 U h E b U t l c q 7 T B Z c r A P 1 q m N k 5 O k H L L v 5 S n F Q E z 0 S I D G 3 G R 3 C 9 X C R 7 H H Y X / 1 U m I o M W e 4 K D 4 G b v o h N F W L V r t Z H p 3 g X u F v p O x a d H M l X s 0 j B j 0 Q U B F s Y k e S C Z R u s G X T q j i q 2 J S z 6 2 S / F s N U x S a H 2 X e D B 3 8 t F x y R t y E d n i p p 2 r t 1 7 + d V 1 i Y h C E 5 m W y i e R L K S g B r o H Q e 8 a T i B 7 w e d B K m c 8 b F i Y 8 M a t g m I R z M K 8 H 0 6 q x E 7 R W 0 1 4 K 2 n r 5 8 7 B b S A b 9 3 t E Q + 4 e 5 1 9 f a Q r A F 9 D D 0 g y U a j v 8 B e Q i 0 5 L 9 x M N Z G d 4 T v 6 / 3 l O M R + Q 6 s g 6 + D 1 o F Y 2 d Q K z c s p L I X Y s e x 6 8 S r p 1 j N 3 j o 0 6 q 4 I 6 l x 8 S c g u w Z L g d 4 j D E 7 x V k n z S o e P 3 c H b J X 7 q y X t P w b 0 U 9 3 P S t p F a U S P D g U n W A x z c Y p u 5 2 y x L s b r A A 8 o e 4 1 6 Z s D + A V B L A Q I t A B Q A A g A I A M K W 6 V r X 0 8 D o p A A A A P Y A A A A S A A A A A A A A A A A A A A A A A A A A A A B D b 2 5 m a W c v U G F j a 2 F n Z S 5 4 b W x Q S w E C L Q A U A A I A C A D C l u l a D 8 r p q 6 Q A A A D p A A A A E w A A A A A A A A A A A A A A A A D w A A A A W 0 N v b n R l b n R f V H l w Z X N d L n h t b F B L A Q I t A B Q A A g A I A M K W 6 V r i h v U 9 p Q I A A E w K A A A T A A A A A A A A A A A A A A A A A O E B A A B G b 3 J t d W x h c y 9 T Z W N 0 a W 9 u M S 5 t U E s F B g A A A A A D A A M A w g A A A N M 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g w A A A A A A A A p j A 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J 1 Z G d l d F 9 U c m F j a 2 l u Z z w v S X R l b V B h d G g + P C 9 J d G V t T G 9 j Y X R p b 2 4 + P F N 0 Y W J s Z U V u d H J p Z X M + P E V u d H J 5 I F R 5 c G U 9 I k l z U H J p d m F 0 Z S I g V m F s d W U 9 I m w w I i A v P j x F b n R y e S B U e X B l P S J R d W V y e U l E I i B W Y W x 1 Z T 0 i c 2 E x N j c 5 Y 2 J h L W M 4 Z T g t N D d i Z i 1 i O G V j L T M y M j g 0 Z G Z k O D N i 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E Z X B h c n R t Z W 5 0 J n F 1 b 3 Q 7 L C Z x d W 9 0 O 0 N v d W 5 0 c n k m c X V v d D s s J n F 1 b 3 Q 7 T W 9 u d G g m c X V v d D s s J n F 1 b 3 Q 7 U G x h b m 5 l Z F 9 C d W R n Z X Q m c X V v d D s s J n F 1 b 3 Q 7 Q W N 0 d W F s X 1 N w Z W 5 k J n F 1 b 3 Q 7 X S I g L z 4 8 R W 5 0 c n k g V H l w Z T 0 i R m l s b E N v b H V t b l R 5 c G V z I i B W Y W x 1 Z T 0 i c 0 J n W U p B d 0 0 9 I i A v P j x F b n R y e S B U e X B l P S J G a W x s T G F z d F V w Z G F 0 Z W Q i I F Z h b H V l P S J k M j A y N S 0 w N y 0 w O V Q x N D o 0 N D o 0 M y 4 4 M z U x N D M z W i I g L z 4 8 R W 5 0 c n k g V H l w Z T 0 i R m l s b E V y c m 9 y Q 2 9 1 b n Q i I F Z h b H V l P S J s M C I g L z 4 8 R W 5 0 c n k g V H l w Z T 0 i R m l s b E V y c m 9 y Q 2 9 k Z S I g V m F s d W U 9 I n N V b m t u b 3 d u I i A v P j x F b n R y e S B U e X B l P S J G a W x s Q 2 9 1 b n Q i I F Z h b H V l P S J s M j E 2 M C I g L z 4 8 R W 5 0 c n k g V H l w Z T 0 i Q W R k Z W R U b 0 R h d G F N b 2 R l b C I g V m F s d W U 9 I m w x I i A v P j x F b n R y e S B U e X B l P S J S Z W x h d G l v b n N o a X B J b m Z v Q 2 9 u d G F p b m V y I i B W Y W x 1 Z T 0 i c 3 s m c X V v d D t j b 2 x 1 b W 5 D b 3 V u d C Z x d W 9 0 O z o 1 L C Z x d W 9 0 O 2 t l e U N v b H V t b k 5 h b W V z J n F 1 b 3 Q 7 O l t d L C Z x d W 9 0 O 3 F 1 Z X J 5 U m V s Y X R p b 2 5 z a G l w c y Z x d W 9 0 O z p b X S w m c X V v d D t j b 2 x 1 b W 5 J Z G V u d G l 0 a W V z J n F 1 b 3 Q 7 O l s m c X V v d D t T Z W N 0 a W 9 u M S 9 C d W R n Z X R f V H J h Y 2 t p b m c v Q 2 h h b m d l Z C B U e X B l L n t E Z X B h c n R t Z W 5 0 L D B 9 J n F 1 b 3 Q 7 L C Z x d W 9 0 O 1 N l Y 3 R p b 2 4 x L 0 J 1 Z G d l d F 9 U c m F j a 2 l u Z y 9 D a G F u Z 2 V k I F R 5 c G U u e 0 N v d W 5 0 c n k s M X 0 m c X V v d D s s J n F 1 b 3 Q 7 U 2 V j d G l v b j E v Q n V k Z 2 V 0 X 1 R y Y W N r a W 5 n L 0 N o Y W 5 n Z W Q g V H l w Z S 5 7 T W 9 u d G g s M n 0 m c X V v d D s s J n F 1 b 3 Q 7 U 2 V j d G l v b j E v Q n V k Z 2 V 0 X 1 R y Y W N r a W 5 n L 0 N o Y W 5 n Z W Q g V H l w Z S 5 7 U G x h b m 5 l Z F 9 C d W R n Z X Q s M 3 0 m c X V v d D s s J n F 1 b 3 Q 7 U 2 V j d G l v b j E v Q n V k Z 2 V 0 X 1 R y Y W N r a W 5 n L 0 N o Y W 5 n Z W Q g V H l w Z S 5 7 Q W N 0 d W F s X 1 N w Z W 5 k L D R 9 J n F 1 b 3 Q 7 X S w m c X V v d D t D b 2 x 1 b W 5 D b 3 V u d C Z x d W 9 0 O z o 1 L C Z x d W 9 0 O 0 t l e U N v b H V t b k 5 h b W V z J n F 1 b 3 Q 7 O l t d L C Z x d W 9 0 O 0 N v b H V t b k l k Z W 5 0 a X R p Z X M m c X V v d D s 6 W y Z x d W 9 0 O 1 N l Y 3 R p b 2 4 x L 0 J 1 Z G d l d F 9 U c m F j a 2 l u Z y 9 D a G F u Z 2 V k I F R 5 c G U u e 0 R l c G F y d G 1 l b n Q s M H 0 m c X V v d D s s J n F 1 b 3 Q 7 U 2 V j d G l v b j E v Q n V k Z 2 V 0 X 1 R y Y W N r a W 5 n L 0 N o Y W 5 n Z W Q g V H l w Z S 5 7 Q 2 9 1 b n R y e S w x f S Z x d W 9 0 O y w m c X V v d D t T Z W N 0 a W 9 u M S 9 C d W R n Z X R f V H J h Y 2 t p b m c v Q 2 h h b m d l Z C B U e X B l L n t N b 2 5 0 a C w y f S Z x d W 9 0 O y w m c X V v d D t T Z W N 0 a W 9 u M S 9 C d W R n Z X R f V H J h Y 2 t p b m c v Q 2 h h b m d l Z C B U e X B l L n t Q b G F u b m V k X 0 J 1 Z G d l d C w z f S Z x d W 9 0 O y w m c X V v d D t T Z W N 0 a W 9 u M S 9 C d W R n Z X R f V H J h Y 2 t p b m c v Q 2 h h b m d l Z C B U e X B l L n t B Y 3 R 1 Y W x f U 3 B l b m Q s N H 0 m c X V v d D t d L C Z x d W 9 0 O 1 J l b G F 0 a W 9 u c 2 h p c E l u Z m 8 m c X V v d D s 6 W 1 1 9 I i A v P j w v U 3 R h Y m x l R W 5 0 c m l l c z 4 8 L 0 l 0 Z W 0 + P E l 0 Z W 0 + P E l 0 Z W 1 M b 2 N h d G l v b j 4 8 S X R l b V R 5 c G U + R m 9 y b X V s Y T w v S X R l b V R 5 c G U + P E l 0 Z W 1 Q Y X R o P l N l Y 3 R p b 2 4 x L 0 J 1 Z G d l d F 9 U c m F j a 2 l u Z y 9 T b 3 V y Y 2 U 8 L 0 l 0 Z W 1 Q Y X R o P j w v S X R l b U x v Y 2 F 0 a W 9 u P j x T d G F i b G V F b n R y a W V z I C 8 + P C 9 J d G V t P j x J d G V t P j x J d G V t T G 9 j Y X R p b 2 4 + P E l 0 Z W 1 U e X B l P k Z v c m 1 1 b G E 8 L 0 l 0 Z W 1 U e X B l P j x J d G V t U G F 0 a D 5 T Z W N 0 a W 9 u M S 9 C d W R n Z X R f V H J h Y 2 t p b m c v Q n V k Z 2 V 0 X 1 R y Y W N r a W 5 n X 1 N o Z W V 0 P C 9 J d G V t U G F 0 a D 4 8 L 0 l 0 Z W 1 M b 2 N h d G l v b j 4 8 U 3 R h Y m x l R W 5 0 c m l l c y A v P j w v S X R l b T 4 8 S X R l b T 4 8 S X R l b U x v Y 2 F 0 a W 9 u P j x J d G V t V H l w Z T 5 G b 3 J t d W x h P C 9 J d G V t V H l w Z T 4 8 S X R l b V B h d G g + U 2 V j d G l v b j E v Q n V k Z 2 V 0 X 1 R y Y W N r a W 5 n L 1 B y b 2 1 v d G V k J T I w S G V h Z G V y c z w v S X R l b V B h d G g + P C 9 J d G V t T G 9 j Y X R p b 2 4 + P F N 0 Y W J s Z U V u d H J p Z X M g L z 4 8 L 0 l 0 Z W 0 + P E l 0 Z W 0 + P E l 0 Z W 1 M b 2 N h d G l v b j 4 8 S X R l b V R 5 c G U + R m 9 y b X V s Y T w v S X R l b V R 5 c G U + P E l 0 Z W 1 Q Y X R o P l N l Y 3 R p b 2 4 x L 0 J 1 Z G d l d F 9 U c m F j a 2 l u Z y 9 D a G F u Z 2 V k J T I w V H l w Z T w v S X R l b V B h d G g + P C 9 J d G V t T G 9 j Y X R p b 2 4 + P F N 0 Y W J s Z U V u d H J p Z X M g L z 4 8 L 0 l 0 Z W 0 + P E l 0 Z W 0 + P E l 0 Z W 1 M b 2 N h d G l v b j 4 8 S X R l b V R 5 c G U + R m 9 y b X V s Y T w v S X R l b V R 5 c G U + P E l 0 Z W 1 Q Y X R o P l N l Y 3 R p b 2 4 x L 0 V t c G x v e W V l c z w v S X R l b V B h d G g + P C 9 J d G V t T G 9 j Y X R p b 2 4 + P F N 0 Y W J s Z U V u d H J p Z X M + P E V u d H J 5 I F R 5 c G U 9 I k l z U H J p d m F 0 Z S I g V m F s d W U 9 I m w w I i A v P j x F b n R y e S B U e X B l P S J R d W V y e U l E I i B W Y W x 1 Z T 0 i c z g 3 N D h m O T B m L T M 5 Y T k t N D h j N C 1 i M j M 1 L T Y w Z G I w M j Q x N D c 1 Z S I g L z 4 8 R W 5 0 c n k g V H l w Z T 0 i R m l s b E V u Y W J s Z W Q i I F Z h b H V l P S J s M C I g L z 4 8 R W 5 0 c n k g V H l w Z T 0 i R m l s b E N v b H V t b l R 5 c G V z I i B W Y W x 1 Z T 0 i c 0 F B Q U F B Q W t B Q 1 F B P S I g L z 4 8 R W 5 0 c n k g V H l w Z T 0 i R m l s b E N v b H V t b k 5 h b W V z I i B W Y W x 1 Z T 0 i c 1 s m c X V v d D t F b X B s b 3 l l Z V 9 J R C Z x d W 9 0 O y w m c X V v d D t O Y W 1 l J n F 1 b 3 Q 7 L C Z x d W 9 0 O 0 R l c G F y d G 1 l b n Q m c X V v d D s s J n F 1 b 3 Q 7 Q 2 9 1 b n R y e S Z x d W 9 0 O y w m c X V v d D t K b 2 l u a W 5 n X 0 R h d G U m c X V v d D s s J n F 1 b 3 Q 7 U 2 F s Y X J 5 J n F 1 b 3 Q 7 L C Z x d W 9 0 O 0 R v Y 3 V t Z W 5 0 X 0 V 4 c G l y e S Z x d W 9 0 O y w m c X V v d D t E b 2 N z X 1 N 0 Y X R 1 c y Z x d W 9 0 O 1 0 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g s J n F 1 b 3 Q 7 a 2 V 5 Q 2 9 s d W 1 u T m F t Z X M m c X V v d D s 6 W 1 0 s J n F 1 b 3 Q 7 c X V l c n l S Z W x h d G l v b n N o a X B z J n F 1 b 3 Q 7 O l t d L C Z x d W 9 0 O 2 N v b H V t b k l k Z W 5 0 a X R p Z X M m c X V v d D s 6 W y Z x d W 9 0 O 1 N l Y 3 R p b 2 4 x L 0 V t c G x v e W V l c y 9 Q c m 9 t b 3 R l Z C B I Z W F k Z X J z L n t F b X B s b 3 l l Z V 9 J R C w w f S Z x d W 9 0 O y w m c X V v d D t T Z W N 0 a W 9 u M S 9 F b X B s b 3 l l Z X M v U H J v b W 9 0 Z W Q g S G V h Z G V y c y 5 7 T m F t Z S w x f S Z x d W 9 0 O y w m c X V v d D t T Z W N 0 a W 9 u M S 9 F b X B s b 3 l l Z X M v U H J v b W 9 0 Z W Q g S G V h Z G V y c y 5 7 R G V w Y X J 0 b W V u d C w y f S Z x d W 9 0 O y w m c X V v d D t T Z W N 0 a W 9 u M S 9 F b X B s b 3 l l Z X M v U H J v b W 9 0 Z W Q g S G V h Z G V y c y 5 7 Q 2 9 1 b n R y e S w z f S Z x d W 9 0 O y w m c X V v d D t T Z W N 0 a W 9 u M S 9 F b X B s b 3 l l Z X M v Q 2 h h b m d l Z C B U e X B l L n t K b 2 l u a W 5 n X 0 R h d G U s N H 0 m c X V v d D s s J n F 1 b 3 Q 7 U 2 V j d G l v b j E v R W 1 w b G 9 5 Z W V z L 1 B y b 2 1 v d G V k I E h l Y W R l c n M u e 1 N h b G F y e S w 1 f S Z x d W 9 0 O y w m c X V v d D t T Z W N 0 a W 9 u M S 9 F b X B s b 3 l l Z X M v Q 2 h h b m d l Z C B U e X B l L n t E b 2 N 1 b W V u d F 9 F e H B p c n k s N n 0 m c X V v d D s s J n F 1 b 3 Q 7 U 2 V j d G l v b j E v R W 1 w b G 9 5 Z W V z L 0 F k Z G V k I E N 1 c 3 R v b S 5 7 R G 9 j c 1 9 T d G F 0 d X M s N 3 0 m c X V v d D t d L C Z x d W 9 0 O 0 N v b H V t b k N v d W 5 0 J n F 1 b 3 Q 7 O j g s J n F 1 b 3 Q 7 S 2 V 5 Q 2 9 s d W 1 u T m F t Z X M m c X V v d D s 6 W 1 0 s J n F 1 b 3 Q 7 Q 2 9 s d W 1 u S W R l b n R p d G l l c y Z x d W 9 0 O z p b J n F 1 b 3 Q 7 U 2 V j d G l v b j E v R W 1 w b G 9 5 Z W V z L 1 B y b 2 1 v d G V k I E h l Y W R l c n M u e 0 V t c G x v e W V l X 0 l E L D B 9 J n F 1 b 3 Q 7 L C Z x d W 9 0 O 1 N l Y 3 R p b 2 4 x L 0 V t c G x v e W V l c y 9 Q c m 9 t b 3 R l Z C B I Z W F k Z X J z L n t O Y W 1 l L D F 9 J n F 1 b 3 Q 7 L C Z x d W 9 0 O 1 N l Y 3 R p b 2 4 x L 0 V t c G x v e W V l c y 9 Q c m 9 t b 3 R l Z C B I Z W F k Z X J z L n t E Z X B h c n R t Z W 5 0 L D J 9 J n F 1 b 3 Q 7 L C Z x d W 9 0 O 1 N l Y 3 R p b 2 4 x L 0 V t c G x v e W V l c y 9 Q c m 9 t b 3 R l Z C B I Z W F k Z X J z L n t D b 3 V u d H J 5 L D N 9 J n F 1 b 3 Q 7 L C Z x d W 9 0 O 1 N l Y 3 R p b 2 4 x L 0 V t c G x v e W V l c y 9 D a G F u Z 2 V k I F R 5 c G U u e 0 p v a W 5 p b m d f R G F 0 Z S w 0 f S Z x d W 9 0 O y w m c X V v d D t T Z W N 0 a W 9 u M S 9 F b X B s b 3 l l Z X M v U H J v b W 9 0 Z W Q g S G V h Z G V y c y 5 7 U 2 F s Y X J 5 L D V 9 J n F 1 b 3 Q 7 L C Z x d W 9 0 O 1 N l Y 3 R p b 2 4 x L 0 V t c G x v e W V l c y 9 D a G F u Z 2 V k I F R 5 c G U u e 0 R v Y 3 V t Z W 5 0 X 0 V 4 c G l y e S w 2 f S Z x d W 9 0 O y w m c X V v d D t T Z W N 0 a W 9 u M S 9 F b X B s b 3 l l Z X M v Q W R k Z W Q g Q 3 V z d G 9 t L n t E b 2 N z X 1 N 0 Y X R 1 c y w 3 f S Z x d W 9 0 O 1 0 s J n F 1 b 3 Q 7 U m V s Y X R p b 2 5 z a G l w S W 5 m b y Z x d W 9 0 O z p b X X 0 i I C 8 + P E V u d H J 5 I F R 5 c G U 9 I k Z p b G x T d G F 0 d X M i I F Z h b H V l P S J z Q 2 9 t c G x l d G U i I C 8 + P E V u d H J 5 I F R 5 c G U 9 I k Z p b G x U b 0 R h d G F N b 2 R l b E V u Y W J s Z W Q i I F Z h b H V l P S J s M S I g L z 4 8 R W 5 0 c n k g V H l w Z T 0 i R m l s b E 9 i a m V j d F R 5 c G U i I F Z h b H V l P S J z Q 2 9 u b m V j d G l v b k 9 u b H k i I C 8 + P E V u d H J 5 I F R 5 c G U 9 I k Z p b G x M Y X N 0 V X B k Y X R l Z C I g V m F s d W U 9 I m Q y M D I 1 L T A 3 L T A 4 V D E 3 O j E w O j A 0 L j I 0 N T Y z M z Z a I i A v P j x F b n R y e S B U e X B l P S J G a W x s R X J y b 3 J D b 3 V u d C I g V m F s d W U 9 I m w w I i A v P j x F b n R y e S B U e X B l P S J G a W x s R X J y b 3 J D b 2 R l I i B W Y W x 1 Z T 0 i c 1 V u a 2 5 v d 2 4 i I C 8 + P E V u d H J 5 I F R 5 c G U 9 I k Z p b G x D b 3 V u d C I g V m F s d W U 9 I m w 1 M D A w I i A v P j x F b n R y e S B U e X B l P S J B Z G R l Z F R v R G F 0 Y U 1 v Z G V s I i B W Y W x 1 Z T 0 i b D E i I C 8 + P C 9 T d G F i b G V F b n R y a W V z P j w v S X R l b T 4 8 S X R l b T 4 8 S X R l b U x v Y 2 F 0 a W 9 u P j x J d G V t V H l w Z T 5 G b 3 J t d W x h P C 9 J d G V t V H l w Z T 4 8 S X R l b V B h d G g + U 2 V j d G l v b j E v R W 1 w b G 9 5 Z W V z L 1 N v d X J j Z T w v S X R l b V B h d G g + P C 9 J d G V t T G 9 j Y X R p b 2 4 + P F N 0 Y W J s Z U V u d H J p Z X M g L z 4 8 L 0 l 0 Z W 0 + P E l 0 Z W 0 + P E l 0 Z W 1 M b 2 N h d G l v b j 4 8 S X R l b V R 5 c G U + R m 9 y b X V s Y T w v S X R l b V R 5 c G U + P E l 0 Z W 1 Q Y X R o P l N l Y 3 R p b 2 4 x L 0 V t c G x v e W V l c y 9 F b X B s b 3 l l Z X N f U 2 h l Z X Q 8 L 0 l 0 Z W 1 Q Y X R o P j w v S X R l b U x v Y 2 F 0 a W 9 u P j x T d G F i b G V F b n R y a W V z I C 8 + P C 9 J d G V t P j x J d G V t P j x J d G V t T G 9 j Y X R p b 2 4 + P E l 0 Z W 1 U e X B l P k Z v c m 1 1 b G E 8 L 0 l 0 Z W 1 U e X B l P j x J d G V t U G F 0 a D 5 T Z W N 0 a W 9 u M S 9 G Y W N p b G l 0 e V 9 U a W N r Z X R z P C 9 J d G V t U G F 0 a D 4 8 L 0 l 0 Z W 1 M b 2 N h d G l v b j 4 8 U 3 R h Y m x l R W 5 0 c m l l c z 4 8 R W 5 0 c n k g V H l w Z T 0 i S X N Q c m l 2 Y X R l I i B W Y W x 1 Z T 0 i b D A i I C 8 + P E V u d H J 5 I F R 5 c G U 9 I l F 1 Z X J 5 S U Q i I F Z h b H V l P S J z N z c w N j c z Z m I t Z D E 0 M y 0 0 N D Q 2 L T h h Y j A t M D Q 2 Z D k y Y z g x Z W E 5 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R p Y 2 t l d F 9 J R C Z x d W 9 0 O y w m c X V v d D t E Z X B h c n R t Z W 5 0 J n F 1 b 3 Q 7 L C Z x d W 9 0 O 0 N v d W 5 0 c n k m c X V v d D s s J n F 1 b 3 Q 7 S X N z d W V f V H l w Z S Z x d W 9 0 O y w m c X V v d D t S Y W l z Z V 9 E Y X R l J n F 1 b 3 Q 7 L C Z x d W 9 0 O 1 J l c 2 9 s d m V k X 0 R h d G U m c X V v d D s s J n F 1 b 3 Q 7 U 3 R h d H V z J n F 1 b 3 Q 7 X S I g L z 4 8 R W 5 0 c n k g V H l w Z T 0 i R m l s b E N v b H V t b l R 5 c G V z I i B W Y W x 1 Z T 0 i c 0 J n W U d C Z 2 t K Q m c 9 P S I g L z 4 8 R W 5 0 c n k g V H l w Z T 0 i R m l s b E x h c 3 R V c G R h d G V k I i B W Y W x 1 Z T 0 i Z D I w M j U t M D c t M D l U M T Q 6 N D Q 6 N D M u O D Q x N z E y N F o i I C 8 + P E V u d H J 5 I F R 5 c G U 9 I k Z p b G x F c n J v c k N v d W 5 0 I i B W Y W x 1 Z T 0 i b D A i I C 8 + P E V u d H J 5 I F R 5 c G U 9 I k Z p b G x F c n J v c k N v Z G U i I F Z h b H V l P S J z V W 5 r b m 9 3 b i I g L z 4 8 R W 5 0 c n k g V H l w Z T 0 i R m l s b E N v d W 5 0 I i B W Y W x 1 Z T 0 i b D U w M D A w I i A v P j x F b n R y e S B U e X B l P S J B Z G R l Z F R v R G F 0 Y U 1 v Z G V s I i B W Y W x 1 Z T 0 i b D E i I C 8 + P E V u d H J 5 I F R 5 c G U 9 I l J l b G F 0 a W 9 u c 2 h p c E l u Z m 9 D b 2 5 0 Y W l u Z X I i I F Z h b H V l P S J z e y Z x d W 9 0 O 2 N v b H V t b k N v d W 5 0 J n F 1 b 3 Q 7 O j c s J n F 1 b 3 Q 7 a 2 V 5 Q 2 9 s d W 1 u T m F t Z X M m c X V v d D s 6 W 1 0 s J n F 1 b 3 Q 7 c X V l c n l S Z W x h d G l v b n N o a X B z J n F 1 b 3 Q 7 O l t d L C Z x d W 9 0 O 2 N v b H V t b k l k Z W 5 0 a X R p Z X M m c X V v d D s 6 W y Z x d W 9 0 O 1 N l Y 3 R p b 2 4 x L 0 Z h Y 2 l s a X R 5 X 1 R p Y 2 t l d H M v Q 2 h h b m d l Z C B U e X B l L n t U a W N r Z X R f S U Q s M H 0 m c X V v d D s s J n F 1 b 3 Q 7 U 2 V j d G l v b j E v R m F j a W x p d H l f V G l j a 2 V 0 c y 9 D a G F u Z 2 V k I F R 5 c G U u e 0 R l c G F y d G 1 l b n Q s M X 0 m c X V v d D s s J n F 1 b 3 Q 7 U 2 V j d G l v b j E v R m F j a W x p d H l f V G l j a 2 V 0 c y 9 D a G F u Z 2 V k I F R 5 c G U u e 0 N v d W 5 0 c n k s M n 0 m c X V v d D s s J n F 1 b 3 Q 7 U 2 V j d G l v b j E v R m F j a W x p d H l f V G l j a 2 V 0 c y 9 D a G F u Z 2 V k I F R 5 c G U u e 0 l z c 3 V l X 1 R 5 c G U s M 3 0 m c X V v d D s s J n F 1 b 3 Q 7 U 2 V j d G l v b j E v R m F j a W x p d H l f V G l j a 2 V 0 c y 9 D a G F u Z 2 V k I F R 5 c G U u e 1 J h a X N l X 0 R h d G U s N H 0 m c X V v d D s s J n F 1 b 3 Q 7 U 2 V j d G l v b j E v R m F j a W x p d H l f V G l j a 2 V 0 c y 9 D a G F u Z 2 V k I F R 5 c G U u e 1 J l c 2 9 s d m V k X 0 R h d G U s N X 0 m c X V v d D s s J n F 1 b 3 Q 7 U 2 V j d G l v b j E v R m F j a W x p d H l f V G l j a 2 V 0 c y 9 D a G F u Z 2 V k I F R 5 c G U u e 1 N 0 Y X R 1 c y w 2 f S Z x d W 9 0 O 1 0 s J n F 1 b 3 Q 7 Q 2 9 s d W 1 u Q 2 9 1 b n Q m c X V v d D s 6 N y w m c X V v d D t L Z X l D b 2 x 1 b W 5 O Y W 1 l c y Z x d W 9 0 O z p b X S w m c X V v d D t D b 2 x 1 b W 5 J Z G V u d G l 0 a W V z J n F 1 b 3 Q 7 O l s m c X V v d D t T Z W N 0 a W 9 u M S 9 G Y W N p b G l 0 e V 9 U a W N r Z X R z L 0 N o Y W 5 n Z W Q g V H l w Z S 5 7 V G l j a 2 V 0 X 0 l E L D B 9 J n F 1 b 3 Q 7 L C Z x d W 9 0 O 1 N l Y 3 R p b 2 4 x L 0 Z h Y 2 l s a X R 5 X 1 R p Y 2 t l d H M v Q 2 h h b m d l Z C B U e X B l L n t E Z X B h c n R t Z W 5 0 L D F 9 J n F 1 b 3 Q 7 L C Z x d W 9 0 O 1 N l Y 3 R p b 2 4 x L 0 Z h Y 2 l s a X R 5 X 1 R p Y 2 t l d H M v Q 2 h h b m d l Z C B U e X B l L n t D b 3 V u d H J 5 L D J 9 J n F 1 b 3 Q 7 L C Z x d W 9 0 O 1 N l Y 3 R p b 2 4 x L 0 Z h Y 2 l s a X R 5 X 1 R p Y 2 t l d H M v Q 2 h h b m d l Z C B U e X B l L n t J c 3 N 1 Z V 9 U e X B l L D N 9 J n F 1 b 3 Q 7 L C Z x d W 9 0 O 1 N l Y 3 R p b 2 4 x L 0 Z h Y 2 l s a X R 5 X 1 R p Y 2 t l d H M v Q 2 h h b m d l Z C B U e X B l L n t S Y W l z Z V 9 E Y X R l L D R 9 J n F 1 b 3 Q 7 L C Z x d W 9 0 O 1 N l Y 3 R p b 2 4 x L 0 Z h Y 2 l s a X R 5 X 1 R p Y 2 t l d H M v Q 2 h h b m d l Z C B U e X B l L n t S Z X N v b H Z l Z F 9 E Y X R l L D V 9 J n F 1 b 3 Q 7 L C Z x d W 9 0 O 1 N l Y 3 R p b 2 4 x L 0 Z h Y 2 l s a X R 5 X 1 R p Y 2 t l d H M v Q 2 h h b m d l Z C B U e X B l L n t T d G F 0 d X M s N n 0 m c X V v d D t d L C Z x d W 9 0 O 1 J l b G F 0 a W 9 u c 2 h p c E l u Z m 8 m c X V v d D s 6 W 1 1 9 I i A v P j w v U 3 R h Y m x l R W 5 0 c m l l c z 4 8 L 0 l 0 Z W 0 + P E l 0 Z W 0 + P E l 0 Z W 1 M b 2 N h d G l v b j 4 8 S X R l b V R 5 c G U + R m 9 y b X V s Y T w v S X R l b V R 5 c G U + P E l 0 Z W 1 Q Y X R o P l N l Y 3 R p b 2 4 x L 0 Z h Y 2 l s a X R 5 X 1 R p Y 2 t l d H M v U 2 9 1 c m N l P C 9 J d G V t U G F 0 a D 4 8 L 0 l 0 Z W 1 M b 2 N h d G l v b j 4 8 U 3 R h Y m x l R W 5 0 c m l l c y A v P j w v S X R l b T 4 8 S X R l b T 4 8 S X R l b U x v Y 2 F 0 a W 9 u P j x J d G V t V H l w Z T 5 G b 3 J t d W x h P C 9 J d G V t V H l w Z T 4 8 S X R l b V B h d G g + U 2 V j d G l v b j E v R m F j a W x p d H l f V G l j a 2 V 0 c y 9 G Y W N p b G l 0 e V 9 U a W N r Z X R z X 1 N o Z W V 0 P C 9 J d G V t U G F 0 a D 4 8 L 0 l 0 Z W 1 M b 2 N h d G l v b j 4 8 U 3 R h Y m x l R W 5 0 c m l l c y A v P j w v S X R l b T 4 8 S X R l b T 4 8 S X R l b U x v Y 2 F 0 a W 9 u P j x J d G V t V H l w Z T 5 G b 3 J t d W x h P C 9 J d G V t V H l w Z T 4 8 S X R l b V B h d G g + U 2 V j d G l v b j E v R m F j a W x p d H l f V G l j a 2 V 0 c y 9 Q c m 9 t b 3 R l Z C U y M E h l Y W R l c n M 8 L 0 l 0 Z W 1 Q Y X R o P j w v S X R l b U x v Y 2 F 0 a W 9 u P j x T d G F i b G V F b n R y a W V z I C 8 + P C 9 J d G V t P j x J d G V t P j x J d G V t T G 9 j Y X R p b 2 4 + P E l 0 Z W 1 U e X B l P k Z v c m 1 1 b G E 8 L 0 l 0 Z W 1 U e X B l P j x J d G V t U G F 0 a D 5 T Z W N 0 a W 9 u M S 9 G Y W N p b G l 0 e V 9 U a W N r Z X R z L 0 N o Y W 5 n Z W Q l M j B U e X B l P C 9 J d G V t U G F 0 a D 4 8 L 0 l 0 Z W 1 M b 2 N h d G l v b j 4 8 U 3 R h Y m x l R W 5 0 c m l l c y A v P j w v S X R l b T 4 8 S X R l b T 4 8 S X R l b U x v Y 2 F 0 a W 9 u P j x J d G V t V H l w Z T 5 G b 3 J t d W x h P C 9 J d G V t V H l w Z T 4 8 S X R l b V B h d G g + U 2 V j d G l v b j E v U H J v Y 3 V y Z W 1 l b n R z P C 9 J d G V t U G F 0 a D 4 8 L 0 l 0 Z W 1 M b 2 N h d G l v b j 4 8 U 3 R h Y m x l R W 5 0 c m l l c z 4 8 R W 5 0 c n k g V H l w Z T 0 i S X N Q c m l 2 Y X R l I i B W Y W x 1 Z T 0 i b D A i I C 8 + P E V u d H J 5 I F R 5 c G U 9 I l F 1 Z X J 5 S U Q i I F Z h b H V l P S J z N 2 U 2 Y 2 Y 2 N T Q t M D U w Y S 0 0 N T d i L W F j Z T Y t Y T c 3 Z W M 2 Z W J m Y j I 2 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M T A w M D A w I i A v P j x F b n R y e S B U e X B l P S J G a W x s R X J y b 3 J D b 2 R l I i B W Y W x 1 Z T 0 i c 1 V u a 2 5 v d 2 4 i I C 8 + P E V u d H J 5 I F R 5 c G U 9 I k Z p b G x F c n J v c k N v d W 5 0 I i B W Y W x 1 Z T 0 i b D A i I C 8 + P E V u d H J 5 I F R 5 c G U 9 I k Z p b G x M Y X N 0 V X B k Y X R l Z C I g V m F s d W U 9 I m Q y M D I 1 L T A 3 L T A 5 V D E 0 O j U z O j U 2 L j c 4 O D I w O T R a I i A v P j x F b n R y e S B U e X B l P S J G a W x s Q 2 9 s d W 1 u V H l w Z X M i I F Z h b H V l P S J z Q m d Z R 0 J n a 0 R C Z 0 E 9 I i A v P j x F b n R y e S B U e X B l P S J G a W x s Q 2 9 s d W 1 u T m F t Z X M i I F Z h b H V l P S J z W y Z x d W 9 0 O 1 B y b 2 N 1 c m V t Z W 5 0 X 0 l E J n F 1 b 3 Q 7 L C Z x d W 9 0 O 1 Z l b m R v c l 9 O Y W 1 l J n F 1 b 3 Q 7 L C Z x d W 9 0 O 0 N v d W 5 0 c n k m c X V v d D s s J n F 1 b 3 Q 7 R G V w Y X J 0 b W V u d C Z x d W 9 0 O y w m c X V v d D t Q d X J j a G F z Z V 9 E Y X R l J n F 1 b 3 Q 7 L C Z x d W 9 0 O 0 F t b 3 V u d C Z x d W 9 0 O y w m c X V v d D t Q Y X l t Z W 5 0 X 1 N 0 Y X R 1 c y Z x d W 9 0 O y w m c X V v d D t Q Y X l t Z W 5 0 X 0 d y b 3 V w 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U H J v Y 3 V y Z W 1 l b n R z L 0 N o Y W 5 n Z W Q g V H l w Z S 5 7 U H J v Y 3 V y Z W 1 l b n R f S U Q s M H 0 m c X V v d D s s J n F 1 b 3 Q 7 U 2 V j d G l v b j E v U H J v Y 3 V y Z W 1 l b n R z L 0 N o Y W 5 n Z W Q g V H l w Z S 5 7 V m V u Z G 9 y X 0 5 h b W U s M X 0 m c X V v d D s s J n F 1 b 3 Q 7 U 2 V j d G l v b j E v U H J v Y 3 V y Z W 1 l b n R z L 0 N o Y W 5 n Z W Q g V H l w Z S 5 7 Q 2 9 1 b n R y e S w y f S Z x d W 9 0 O y w m c X V v d D t T Z W N 0 a W 9 u M S 9 Q c m 9 j d X J l b W V u d H M v Q 2 h h b m d l Z C B U e X B l L n t E Z X B h c n R t Z W 5 0 L D N 9 J n F 1 b 3 Q 7 L C Z x d W 9 0 O 1 N l Y 3 R p b 2 4 x L 1 B y b 2 N 1 c m V t Z W 5 0 c y 9 D a G F u Z 2 V k I F R 5 c G U u e 1 B 1 c m N o Y X N l X 0 R h d G U s N H 0 m c X V v d D s s J n F 1 b 3 Q 7 U 2 V j d G l v b j E v U H J v Y 3 V y Z W 1 l b n R z L 0 N o Y W 5 n Z W Q g V H l w Z S 5 7 Q W 1 v d W 5 0 L D V 9 J n F 1 b 3 Q 7 L C Z x d W 9 0 O 1 N l Y 3 R p b 2 4 x L 1 B y b 2 N 1 c m V t Z W 5 0 c y 9 D a G F u Z 2 V k I F R 5 c G U u e 1 B h e W 1 l b n R f U 3 R h d H V z L D Z 9 J n F 1 b 3 Q 7 L C Z x d W 9 0 O 1 N l Y 3 R p b 2 4 x L 1 B y b 2 N 1 c m V t Z W 5 0 c y 9 B Z G R l Z C B D d X N 0 b 2 0 u e 1 B h e W 1 l b n R f R 3 J v d X A s N 3 0 m c X V v d D t d L C Z x d W 9 0 O 0 N v b H V t b k N v d W 5 0 J n F 1 b 3 Q 7 O j g s J n F 1 b 3 Q 7 S 2 V 5 Q 2 9 s d W 1 u T m F t Z X M m c X V v d D s 6 W 1 0 s J n F 1 b 3 Q 7 Q 2 9 s d W 1 u S W R l b n R p d G l l c y Z x d W 9 0 O z p b J n F 1 b 3 Q 7 U 2 V j d G l v b j E v U H J v Y 3 V y Z W 1 l b n R z L 0 N o Y W 5 n Z W Q g V H l w Z S 5 7 U H J v Y 3 V y Z W 1 l b n R f S U Q s M H 0 m c X V v d D s s J n F 1 b 3 Q 7 U 2 V j d G l v b j E v U H J v Y 3 V y Z W 1 l b n R z L 0 N o Y W 5 n Z W Q g V H l w Z S 5 7 V m V u Z G 9 y X 0 5 h b W U s M X 0 m c X V v d D s s J n F 1 b 3 Q 7 U 2 V j d G l v b j E v U H J v Y 3 V y Z W 1 l b n R z L 0 N o Y W 5 n Z W Q g V H l w Z S 5 7 Q 2 9 1 b n R y e S w y f S Z x d W 9 0 O y w m c X V v d D t T Z W N 0 a W 9 u M S 9 Q c m 9 j d X J l b W V u d H M v Q 2 h h b m d l Z C B U e X B l L n t E Z X B h c n R t Z W 5 0 L D N 9 J n F 1 b 3 Q 7 L C Z x d W 9 0 O 1 N l Y 3 R p b 2 4 x L 1 B y b 2 N 1 c m V t Z W 5 0 c y 9 D a G F u Z 2 V k I F R 5 c G U u e 1 B 1 c m N o Y X N l X 0 R h d G U s N H 0 m c X V v d D s s J n F 1 b 3 Q 7 U 2 V j d G l v b j E v U H J v Y 3 V y Z W 1 l b n R z L 0 N o Y W 5 n Z W Q g V H l w Z S 5 7 Q W 1 v d W 5 0 L D V 9 J n F 1 b 3 Q 7 L C Z x d W 9 0 O 1 N l Y 3 R p b 2 4 x L 1 B y b 2 N 1 c m V t Z W 5 0 c y 9 D a G F u Z 2 V k I F R 5 c G U u e 1 B h e W 1 l b n R f U 3 R h d H V z L D Z 9 J n F 1 b 3 Q 7 L C Z x d W 9 0 O 1 N l Y 3 R p b 2 4 x L 1 B y b 2 N 1 c m V t Z W 5 0 c y 9 B Z G R l Z C B D d X N 0 b 2 0 u e 1 B h e W 1 l b n R f R 3 J v d X A s N 3 0 m c X V v d D t d L C Z x d W 9 0 O 1 J l b G F 0 a W 9 u c 2 h p c E l u Z m 8 m c X V v d D s 6 W 1 1 9 I i A v P j x F b n R y e S B U e X B l P S J B Z G R l Z F R v R G F 0 Y U 1 v Z G V s I i B W Y W x 1 Z T 0 i b D E i I C 8 + P C 9 T d G F i b G V F b n R y a W V z P j w v S X R l b T 4 8 S X R l b T 4 8 S X R l b U x v Y 2 F 0 a W 9 u P j x J d G V t V H l w Z T 5 G b 3 J t d W x h P C 9 J d G V t V H l w Z T 4 8 S X R l b V B h d G g + U 2 V j d G l v b j E v U H J v Y 3 V y Z W 1 l b n R z L 1 N v d X J j Z T w v S X R l b V B h d G g + P C 9 J d G V t T G 9 j Y X R p b 2 4 + P F N 0 Y W J s Z U V u d H J p Z X M g L z 4 8 L 0 l 0 Z W 0 + P E l 0 Z W 0 + P E l 0 Z W 1 M b 2 N h d G l v b j 4 8 S X R l b V R 5 c G U + R m 9 y b X V s Y T w v S X R l b V R 5 c G U + P E l 0 Z W 1 Q Y X R o P l N l Y 3 R p b 2 4 x L 1 B y b 2 N 1 c m V t Z W 5 0 c y 9 Q c m 9 j d X J l b W V u d H N f U 2 h l Z X Q 8 L 0 l 0 Z W 1 Q Y X R o P j w v S X R l b U x v Y 2 F 0 a W 9 u P j x T d G F i b G V F b n R y a W V z I C 8 + P C 9 J d G V t P j x J d G V t P j x J d G V t T G 9 j Y X R p b 2 4 + P E l 0 Z W 1 U e X B l P k Z v c m 1 1 b G E 8 L 0 l 0 Z W 1 U e X B l P j x J d G V t U G F 0 a D 5 T Z W N 0 a W 9 u M S 9 Q c m 9 j d X J l b W V u d H M v U H J v b W 9 0 Z W Q l M j B I Z W F k Z X J z P C 9 J d G V t U G F 0 a D 4 8 L 0 l 0 Z W 1 M b 2 N h d G l v b j 4 8 U 3 R h Y m x l R W 5 0 c m l l c y A v P j w v S X R l b T 4 8 S X R l b T 4 8 S X R l b U x v Y 2 F 0 a W 9 u P j x J d G V t V H l w Z T 5 G b 3 J t d W x h P C 9 J d G V t V H l w Z T 4 8 S X R l b V B h d G g + U 2 V j d G l v b j E v U H J v Y 3 V y Z W 1 l b n R z L 0 N o Y W 5 n Z W Q l M j B U e X B l P C 9 J d G V t U G F 0 a D 4 8 L 0 l 0 Z W 1 M b 2 N h d G l v b j 4 8 U 3 R h Y m x l R W 5 0 c m l l c y A v P j w v S X R l b T 4 8 S X R l b T 4 8 S X R l b U x v Y 2 F 0 a W 9 u P j x J d G V t V H l w Z T 5 G b 3 J t d W x h P C 9 J d G V t V H l w Z T 4 8 S X R l b V B h d G g + U 2 V j d G l v b j E v R W 1 w b G 9 5 Z W V z L 1 B y b 2 1 v d G V k J T I w S G V h Z G V y c z w v S X R l b V B h d G g + P C 9 J d G V t T G 9 j Y X R p b 2 4 + P F N 0 Y W J s Z U V u d H J p Z X M g L z 4 8 L 0 l 0 Z W 0 + P E l 0 Z W 0 + P E l 0 Z W 1 M b 2 N h d G l v b j 4 8 S X R l b V R 5 c G U + R m 9 y b X V s Y T w v S X R l b V R 5 c G U + P E l 0 Z W 1 Q Y X R o P l N l Y 3 R p b 2 4 x L 0 V t c G x v e W V l c y 9 D a G F u Z 2 V k J T I w V H l w Z T w v S X R l b V B h d G g + P C 9 J d G V t T G 9 j Y X R p b 2 4 + P F N 0 Y W J s Z U V u d H J p Z X M g L z 4 8 L 0 l 0 Z W 0 + P E l 0 Z W 0 + P E l 0 Z W 1 M b 2 N h d G l v b j 4 8 S X R l b V R 5 c G U + R m 9 y b X V s Y T w v S X R l b V R 5 c G U + P E l 0 Z W 1 Q Y X R o P l N l Y 3 R p b 2 4 x L 0 V t c G x v e W V l c y 9 B Z G R l Z C U y M E N 1 c 3 R v b T w v S X R l b V B h d G g + P C 9 J d G V t T G 9 j Y X R p b 2 4 + P F N 0 Y W J s Z U V u d H J p Z X M g L z 4 8 L 0 l 0 Z W 0 + P E l 0 Z W 0 + P E l 0 Z W 1 M b 2 N h d G l v b j 4 8 S X R l b V R 5 c G U + R m 9 y b X V s Y T w v S X R l b V R 5 c G U + P E l 0 Z W 1 Q Y X R o P l N l Y 3 R p b 2 4 x L 1 B y b 2 N 1 c m V t Z W 5 0 c y 9 B Z G R l Z C U y M E N 1 c 3 R v b T w v S X R l b V B h d G g + P C 9 J d G V t T G 9 j Y X R p b 2 4 + P F N 0 Y W J s Z U V u d H J p Z X M g L z 4 8 L 0 l 0 Z W 0 + P C 9 J d G V t c z 4 8 L 0 x v Y 2 F s U G F j a 2 F n Z U 1 l d G F k Y X R h R m l s Z T 4 W A A A A U E s F B g A A A A A A A A A A A A A A A A A A A A A A A C Y B A A A B A A A A 0 I y d 3 w E V 0 R G M e g D A T 8 K X 6 w E A A A A H m C f c U a o o R r 1 Y a x 6 O d w C n A A A A A A I A A A A A A B B m A A A A A Q A A I A A A A L L / + o U C J w n 8 V m k x J 4 l E o b w v X W H R d 2 K m K t V c h F 9 7 + S I A A A A A A A 6 A A A A A A g A A I A A A A G 3 u h Z E l b i I 9 E 4 8 T i q 2 l Y M 1 C F I H 6 D u V A B + d B C h U q X D M T U A A A A L 6 8 x / 7 / X g n g a 8 B G 2 Q q x i M K f D + T 5 X o I d f J k X K L W 5 c s c b T x 0 u u K U / B U S Y F 0 X i g p s e K U f 1 a g F A p 6 h R L I U F X l T W 5 U v Q j Q 1 3 Y + O p 3 j 5 F X r o e f A y n Q A A A A A v 7 t S U / f T / H N K j r 1 K G L 4 l L s w 7 6 + k X b c 1 R r y H S H R r W X + D Q F o Q 3 D C 0 D c q e E l 8 u d d C 6 L s F h O t H h M H P Z Y 2 A s R k i Z X g = < / D a t a M a s h u p > 
</file>

<file path=customXml/item17.xml>��< ? x m l   v e r s i o n = " 1 . 0 "   e n c o d i n g = " U T F - 1 6 " ? > < G e m i n i   x m l n s = " h t t p : / / g e m i n i / p i v o t c u s t o m i z a t i o n / S h o w I m p l i c i t M e a s u r e s " > < C u s t o m C o n t e n t > < ! [ C D A T A [ F a l s e ] ] > < / C u s t o m C o n t e n t > < / G e m i n i > 
</file>

<file path=customXml/item18.xml>��< ? x m l   v e r s i o n = " 1 . 0 "   e n c o d i n g = " U T F - 1 6 " ? > < G e m i n i   x m l n s = " h t t p : / / g e m i n i / p i v o t c u s t o m i z a t i o n / L i n k e d T a b l e U p d a t e M o d e " > < C u s t o m C o n t e n t > < ! [ C D A T A [ T r u e ] ] > < / C u s t o m C o n t e n t > < / G e m i n i > 
</file>

<file path=customXml/item19.xml>��< ? x m l   v e r s i o n = " 1 . 0 "   e n c o d i n g = " U T F - 1 6 " ? > < G e m i n i   x m l n s = " h t t p : / / g e m i n i / p i v o t c u s t o m i z a t i o n / T a b l e X M L _ t b 1 d e p a r t m e n t s " > < C u s t o m C o n t e n t > < ! [ C D A T A [ < T a b l e W i d g e t G r i d S e r i a l i z a t i o n   x m l n s : x s d = " h t t p : / / w w w . w 3 . o r g / 2 0 0 1 / X M L S c h e m a "   x m l n s : x s i = " h t t p : / / w w w . w 3 . o r g / 2 0 0 1 / X M L S c h e m a - i n s t a n c e " > < C o l u m n S u g g e s t e d T y p e   / > < C o l u m n F o r m a t   / > < C o l u m n A c c u r a c y   / > < C o l u m n C u r r e n c y S y m b o l   / > < C o l u m n P o s i t i v e P a t t e r n   / > < C o l u m n N e g a t i v e P a t t e r n   / > < C o l u m n W i d t h s > < i t e m > < k e y > < s t r i n g > D e p a r t m e n t < / s t r i n g > < / k e y > < v a l u e > < i n t > 1 3 8 < / i n t > < / v a l u e > < / i t e m > < / C o l u m n W i d t h s > < C o l u m n D i s p l a y I n d e x > < i t e m > < k e y > < s t r i n g > D e p a r t m e n t < / s t r i n g > < / k e y > < v a l u e > < i n t > 0 < / i n t > < / v a l u e > < / i t e m > < / C o l u m n D i s p l a y I n d e x > < C o l u m n F r o z e n   / > < C o l u m n C h e c k e d   / > < C o l u m n F i l t e r   / > < S e l e c t i o n F i l t e r   / > < F i l t e r P a r a m e t e r s   / > < I s S o r t D e s c e n d i n g > f a l s e < / I s S o r t D e s c e n d i n g > < / T a b l e W i d g e t G r i d S e r i a l i z a t i o n > ] ] > < / C u s t o m C o n t e n t > < / G e m i n i > 
</file>

<file path=customXml/item2.xml>��< ? x m l   v e r s i o n = " 1 . 0 "   e n c o d i n g = " u t f - 1 6 " ? > < V i s u a l i z a t i o n   x m l n s : x s d = " h t t p : / / w w w . w 3 . o r g / 2 0 0 1 / X M L S c h e m a "   x m l n s : x s i = " h t t p : / / w w w . w 3 . o r g / 2 0 0 1 / X M L S c h e m a - i n s t a n c e "   x m l n s = " h t t p : / / m i c r o s o f t . d a t a . v i s u a l i z a t i o n . C l i e n t . E x c e l / 1 . 0 " > < T o u r s > < T o u r   N a m e = " T o u r   1 "   I d = " { D F E 2 4 E E E - B D F B - 4 1 4 5 - B D F 1 - C C 5 1 A 4 6 6 B 1 2 1 } "   T o u r I d = " 1 c d 3 9 0 a 3 - e 5 d 4 - 4 1 a 6 - 8 e c 8 - a 3 f 3 b e 2 2 c 6 9 6 "   X m l V e r = " 6 "   M i n X m l V e r = " 3 " > < D e s c r i p t i o n > S o m e   d e s c r i p t i o n   f o r   t h e   t o u r   g o e s   h e r e < / D e s c r i p t i o n > < I m a g e > i V B O R w 0 K G g o A A A A N S U h E U g A A A N Q A A A B 1 C A Y A A A A 2 n s 9 T A A A A A X N S R 0 I A r s 4 c 6 Q A A A A R n Q U 1 B A A C x j w v 8 Y Q U A A A A J c E h Z c w A A A 2 A A A A N g A b T C 1 p 0 A A D D u S U R B V H h e 7 b 3 5 c x x n m u f 3 e T O z L h Q K N 0 C c B E A Q I A X e N 0 U 2 R a m l m Z 2 2 1 j N 2 j N 2 e n V 3 v 2 r P h c f g P c 8 T G b o T D j m m 1 1 N 2 6 J V I k S I o X Q B I A L 5 C 4 b x R Q V 5 7 + 4 c 3 M y j o A H o I 0 3 U B 9 p D d Y B 6 p Q y M p v P s f 7 v M 8 r P r l y 0 6 F C h Q r b g v j k y q 2 K o C p U 2 C b E J 1 c r g q p Q Y b s Q v 6 8 I q k K F b U M p f q B C h Q p v j / j 9 1 R 8 r F q p C h W 1 C / P 6 H i q A q V N g u K i 5 f h Q r b i P i 0 Y q E q V N g 2 K h b q z x R F q X w 1 f 4 m I T 3 + 4 X b F Q / 0 p o 4 R g 2 E U K J H k z T w b I c H E c O c L D t 8 l + N I g Q f 9 O f 4 + k k M I Q S q K g i H B P r G S 6 J i g 1 Q m V / y S C r 8 Q 4 t N r F U H 9 k o R r 9 u E o N R i G j W V Z O I 6 D w K b G m e H k / j q m p q Z o a 2 s j n U 5 j q Q k i m o M A 5 j c U H s 2 H 2 J O w E c D e e h M b Q V h 1 C K k C 3 R J k T Y V o S K B p C v V x h d W U z s O J K d b T 2 e K P U e F n o i K o X 4 C q 5 u N k M g 6 W Z W G Z p m + F Q q r D 8 e Z F a m o S W L b D 1 + M R L u / X U R W H p 0 + f s W 9 f L 3 c m N T r q b G p j N m E 1 / 5 6 5 X J Z I J O r f z 2 Y y R C I R F F V F C O E P V V V R V R X U M N / e f U R O N / J v U m H b E Z 9 V B P W z E E 8 0 0 d 3 a x v 1 J K S T H t n E c h 0 T E 5 l S X z v L S A k 1 N T T y c 0 5 h c U f h w I A c C T E s w t Z h C F w n 6 m 0 2 G n g n O d F s o a k B N Z b A s C y F A V T U A h B A A O I 6 D Z Z l o W o h w O E w o F G J 0 c p G J 2 Y W i d 6 i w H Y j P r t 2 p C G o b i T U O k M l F M Q w D H B v L d n w x f X Q g h 2 V D L p M m V h X j 0 Z z G 5 K o U S i L i M N h m M P l y i o N 9 b e C K A W B u X a O 1 x k L X d V R V J Z v J + L + v O p G Q b q M r o C B C C G z b R l E U h B A k k 2 s I o L 6 h k V A o x H r O 5 v r I 4 + K X V f g J i M + u V w S 1 H V Q 3 H 2 A j H c E w D G z b p i p k s Z E T O L Y N Q F i 1 s W z B k X a D h r j N 2 L y G Z c N s U u V w W 4 7 q i E N E t U m n 0 8 T j c U z T J B Q K A Z B M r m G Z J v U N j a w n 1 0 j U 1 A K Q S m 0 Q i 8 Z Q V J W F D U F L Q o r Q E 1 d q Y 4 N 4 d T U A l m W i q p q f P f R E F g q F y J h w d X j c / U s q / B Q q u d m f S F V d G 6 L 6 K K t J l V w u h y Z M z n R l W M + C 7 S Y d H M f h U J t B W 4 3 F 5 K r C 5 4 / C v F h W m F 5 T 2 B 9 9 T H O 1 g 5 5 e Q 9 d 1 q q u r G R 9 / T C g U w r Z t 0 q k U V b E q 4 v E 4 u q 4 T j k Q A + d 7 h U J i 0 K V 2 8 h J q S 7 p 1 p k s t m c B z H F 1 M + c w i G r r t u o I V p m m y s r x P C 5 P K R f n p a m w J / W Y W 3 o W K h f g J a 7 V G y W d P N 1 t m c a M 8 y s 5 Q k J x p Y 3 J B W Q l U c L v T q K A J U Y e M g U I q 8 M 8 8 t 8 x g a u s E 7 7 x y k u r o a x 3 F Y X V m m v q E B x 4 F M O u 0 L J Z v J E I 3 F / N c t L y 7 Q 0 N T s 3 5 + a m q a t r d W 3 R p Z l 8 + T J E 5 q a G q m p r S W k a e R M Q T Q E q y m L 5 r o o T 5 a j v J x 6 4 L 9 H h T d D / O H 6 3 Y q g 3 h A l V I 0 V 7 k X X d W z b Z q B Z 5 / m S y s X e L A 7 w 9 X i E / m Y D L T t N f W M z Y U 2 K 5 e 7 d + x w 7 d q T g v b 7 6 6 h v e f f c c h m E w N T W N E I I D B w Y A m J u b o 6 m p E c g n G 5 Y W 5 6 m r a 0 D V 5 H 3 b t h k e H i E U C t O 1 t 5 P q e J x 0 O k U s V s X y 8 j K N j f L 1 H s F Y S 9 d 1 Q q E Q i q J I 1 9 R 1 A V V V Z e T F A g u r 6 w W v r f B q K o J 6 Q 6 J N R 9 n Y M D F N E 9 u 2 C a s 2 u i U 4 3 K q z u K H Q n t B Z X 5 5 k a n q G c 2 f P A D A + P k 5 f X x + 2 b T M 6 O k p v T w + R a J R k M k l t b W 1 J V c R y S q E h L m M v y 7 J Y W l p i Z W W F / f v 7 f G H h C j Q e j 7 F / / / 7 A q / M U W z 6 A i V W N 7 j o T A u K 6 d e s W z c 0 t d H f v J b W x T k 1 t H b Z t s 5 x W e P T i R c H r K 2 y N + M N Q R V C v i 6 g + S i 6 n + x O y w d j k g / 1 Z V C W f m R s f H 6 e / v x + A 4 e E R e n q 6 u X X z N p f e u 8 i z Z 8 9 Y W V l j 7 9 5 O a m p q G B s b B y H o 3 t t F b a 1 M O B S z t L R E Y 2 M j 2 U y W S D T K / O w 0 G + k s + / b 1 l s 3 w v S 7 B 1 9 o O 3 L 9 3 D 4 C T J 0 + w u L h I J B L h 3 t R q 4 B U V t q I i q N d A 0 a J Y 4 f 3 o u s z g 2 W 7 m z n E c 2 m t M B l v l Z K 3 3 2 N T U N K l U C s M w a G t r J R a L M T k 5 x c C A F J h p S g u h u W 4 b w M j I A 1 Z W V u g 9 / B 4 t C Q t V g Z w p G J v X M C y H A 3 X L J G p q y K T T a K E Q o V A I 0 z R R V Z W F p W X G 1 9 v p q L X o a Z D v H S R n C i L a 1 l + z J 6 z V N A h j D d O 0 a G l p R l E U L M v i x y d T Z M 2 t 3 6 N C J c v 3 S o S i Y W h 9 v m W y 3 T k l T 0 B r G c W / D f D k y V M a G u r p 7 9 / P 4 c O H u H 7 / B a O j Y 1 R V V T E 2 N k 4 u l 2 N 4 e K R A T L i u 3 b x 6 m I d z G l e f R V A E T K + p J H M K p / e a 2 I 5 D L p c j V l X l Z w C F E F x 5 F u H e c g c Z Q 2 A 5 Y F j y / d b X 1 x k e f s D 4 k 4 l X i m k h p W A 7 D r b j o C g K 1 d X V N D Y 2 Y N m y P E p R F I 7 3 t h G P y D R + h c 0 R f x y 6 t / X R 3 s X E m / p Y 2 8 j P L Q W F J H H 4 s L + w T m 5 6 Z g 4 t 0 U Z L t c 1 X j x w s E W U w 8 Z S 2 t n b m 5 u Z o b W 1 F 1 3 V G R h 7 Q 1 t Z G M p k k F A r x d K M Z J 9 x Q 8 F 5 B G q p s u q J T N D U 1 k 8 1 k c G y b r J 5 j y d r D x I o U 5 / v 7 s 7 j 5 D 5 a X l 2 l o y L / f 5 O Q k 7 e 3 t 8 I p K d s u y U N 3 y J Y 8 X L 1 7 S 2 9 u D Y R j k D J N 7 L 5 Y K X l M h j / j j j Y q g y h G t 6 2 Y 9 X e U n H x z H Q R U O 5 7 p z Z A z B R t a m V k s S i 0 a 5 O R k n p c s T M K S C I h w u 9 e k A f D E a w Q F y s z c Z a I + x Z 0 8 L w / d H u H D x X f 9 3 3 Z g I s Z b d / C Q P 8 t G B H L l c j s n J K V I b G x w 9 d p T P x / I 1 f T V R m 5 7 o F M 3 N T Z i m y e M n T 2 i o r 2 f P n j 3 + z y w s L N L c n J 9 z m p y c Y m 5 u j p a W Z k D Q 0 F B P t Z u a x 3 U H B Q L T M r F s m 6 m 5 R e Y y l d O m H B V B l U V g R t 5 B d y d B v V G / f p V T p 0 4 W W K k f X 4 Z Z T u e v 5 o q Q w X 1 T 3 O Z 4 p 4 F l w 1 f j c j L 2 U k 8 S 0 z Q Z H R 2 n v b 2 N q a l p m p o a a G r r Y X 5 d I a U L D r R Y h F T 5 / r Y j 3 b 6 X q y o R 1 a E m 6 l B t T f L 8 + Q s E U F t X S y w W J R a L c W 9 1 L 7 g x n B C C X / W k G f r h C o O H D 9 P U W M + t W z / S 2 t p K R 4 e 0 U q u r q 4 T D Y e 7 c u c v A Q D 9 N T V J g D r C 8 t E R d X V 2 B W y r c Y t v V 1 V U y m S w 5 y 2 Y m X T l 1 i q k I q g i h h j G 0 / S V u 3 q X e H J p i + u 7 S T F J l Z D b k C w j g o 4 F s g b W I a A 6 n u 3 R G Z k O s Z h T q k l c 4 f f q U / z P x s M O 7 P W + 3 d u n q 1 W s k E n H e e e c d 1 t c 3 y K m N D M / K G K e 7 3 q S 3 0 f T d v y D D w w 8 4 f H j Q v z 8 6 O s b 6 x g Y 4 D i d P n u D a t e u c P 3 + u w C 3 0 3 D 9 P V L m c t J K P F 1 P k T J m g q S B R Q F A Z + W G G + k v E d L D F I L m 6 4 J 9 k j g M j 7 s k b X A M Y F B N u d u 3 h n B R T S H V o 3 X 8 W x 4 H 2 W p k 5 S O u i 4 P U e 9 6 e 3 D v 6 H J s J o m k Z X V x e P H z 8 B H G 4 9 T f n P T 6 x o z K 3 L o l v L c r M U L o c P D 5 L J Z J i c n A L A c W x O n z r J o U O D r K 6 u c u L E 8 Z I Y y 7 P I j u N g 2 z Y h N 8 u 4 r 6 G q 5 P j t 9 q G U P r R 7 h 1 N 1 y K 9 + C C Y g o u a 8 X 7 E A 8 M V 4 o X A A w q 6 b B v D h Q J a P B m S y Y j k t T 0 4 B P F v W W M 0 q T K / J k 9 1 x x V n M k f b y a 5 Y M 0 2 R 9 f Z 1 G c x R N U 1 k 1 a z h 4 8 A D 1 9 f X 8 5 m g U N a C D H 5 9 k u H f v P o q i k E w m u X L l K t 6 v i s V i d H Z 2 M D k 5 S V 2 d n M S 9 f 3 / Y X Q I i m J i Y y L + R S 1 5 U M r u Y z W b Q c 1 n 6 G y I l x 3 F X j z / d v F / m K 9 1 9 a L W H W V / P F U z a e g z u 0 V n P C q a T K q Y t a K 6 2 2 F t v U R u 1 U Q S M P H j I o c F 3 S i x U E C H K i 0 c V E A 3 Z 7 E n Y P F 3 S O N K m g x D c n w 5 R r W 7 Q V 7 N C Q 0 M D p m k S i U R 4 9 G i U g w c P g O u u y e q J w r V S u i V X 8 h Y j h X O f Y 8 e O o e t y G i A W i / m Z v X Q 6 z f T 0 D M 3 N T a y s r N L T 0 1 3 w e s / 1 8 1 L p h m G Q T q f R d Y P n 6 4 W W c L d S x s v e f Y T i r a R S 5 V P j j u O g m 4 L p d Y 2 D e 0 w + G s h y r N 2 g P i b F B B A K y e D d S y a U I y i m / U 0 m 7 + y R V s h y I K U r P F 2 S 7 z G 1 k O L u 7 R 8 B q K 2 O 0 t z c j K q q R N w q 8 2 B 2 7 s C B A b 7 7 7 o p / 3 y M o J i s Q 4 i i K w u D g I C M j D 1 h b W y P m F t Z 6 g q y q q q K h o Z 7 a 2 l p 6 e r q Z n p 4 h m U w y O T l J a m O D d F q 6 l V 7 i Q 1 V V w u E w m q b S G N 7 8 b 9 9 N i D / d H N 7 1 R 8 L L 6 A W r I H B P H M 9 1 m 5 i Y o L u 7 8 I q N a y U O H B j Y 0 j q 9 L S c a p 6 i t r U X T N D K Z L H f u 3 O H d d 8 / 7 z + d y O R z H I R p 9 / d + 9 s L B A Q 0 N D i V U D W F x c Z H 5 + g c H B d z A M A 0 3 T E E K Q T q e p q q r y f 0 4 E F i 7 m c j k y m Q z Z X I 4 X G w V v t y v Z 9 R Z K V B 8 q S E J 4 x E K 2 L y a A e D z u 3 w 7 i n Z h n 2 x Y J q w 6 x U P n r U y J i l 8 2 6 b Y a T n u P J k 6 d Y l s 3 t 2 3 f I Z D I F Y g K I R C J M T L w g m U w W P L 4 V T U 1 N Z L P l m 7 Z o I Y 3 9 + / s g k I A o h + N W V F i W i a K o C H c p S X u k t O x p t 6 E I I f 3 7 3 T h i d R 1 k s 6 W u n u M 4 X H D T 2 Z l M h q m p q Z J l E B 6 q p j E 5 O U l V L M p 7 f T k u 9 u Z K R P V h f 5 Z z 3 T r v 7 8 9 y a V + O 3 t j L g u f L U Z V 6 w J k z p 0 m n 0 2 i a R j K 5 x t C N m y V i O H B g g E Q i U T a R U A 4 h B E + e P C 1 + W M 6 P P R o n H A 4 D E A 6 H u T 8 8 D G 4 S o x j H c d w V w A L T s q i t r U V V F R p U o + Q 4 7 6 b x B t f M n c d G t r a g P s / D s 0 y e W 9 P R 0 V F Q i h N k Z m q a p q a m g k n Q i 7 0 5 P u z P U u U K K / j S i O Y Q D 1 l 8 5 G Y C 3 + v L 8 a v e n H / / o 4 E s 5 9 s X 6 e n p R g i B o g j 2 7 + + j p 6 e H s 2 d O E w 6 H u X L l W s H n F U K w t L T E 6 0 4 J H T 1 6 h D / 8 4 U 8 F j 6 2 t r X L u n F x u 4 l F f V w f u + x u G w c u X k 2 W t V n V 1 t d 9 d S W N 3 J y d 2 r a D U e L f v 6 g V p r L L I Z r M 8 e f I U I Y S f D N i M R G 2 i b A w j B F x w h R I k m 8 0 V W L u w 6 h A N W D T b k S f o n T v 3 2 E i l e P H i R Y G F U B S F i x f P M z M z y 9 q a d P V m Z m a I V y f 4 5 M c U 3 z 3 d + v P i W p d I J M z 8 / D y r q 6 v c v n 2 H b L Z 0 g t m b q w I I h U J + Q m R + Q X Z M 8 l w / R V E w T Z k d 1 T S V u L l 7 F y a K z 2 + N l H f 6 d z h G + C C 5 X A 7 b t q m J 2 u i m Q 1 3 M o b t 6 Z d N 4 q R y r q 2 v U 1 Z V f w 1 S O V C p F L B Y r m T z 1 + P Z p l P f 2 Z f 0 Y p l z y w M N 2 q 8 H X N z a 4 d / c + 6 7 X n i c V r i I U c L v a W C i S I 4 z i M j D z g 8 O F D x U / 5 T E 5 O 0 t n Z W f D Y 0 N A N z p 4 9 w 5 M n T + n q 6 i C d z v h u 4 u 0 7 d 9 m 3 r 5 f k W p L 1 c H 3 B 6 3 Y L 5 b / V H U 6 4 f h D T b T g J s J Y R n O n K 0 Z N Y 4 + X L / F X 5 V R i m + U Z i A k i n 0 5 u 6 j w D v 7 c v y 3 d M I X 4 7 H t h Q T r r U K h U I 0 1 N f z / v v v 8 f F x e W J n D M F X j 6 N l 5 7 0 8 h B A c P n y I + f n 5 4 q e Y n Z t j 5 M E D O j o 6 i p / i 7 N k z b G x s 8 H L y J Z o W Y m 5 u 3 s 0 E Z q i K x U i n 0 i i K Q j y 3 X P z S X c G u T E q k U j I 9 7 i U i j r X r L M z N k M 1 m i E T k S f k 6 P B h 5 8 2 Y m y y u r W w o K w L A E D j C + U L h m 6 l U o Q i 7 h E E L O P 3 3 5 O M q P k 2 H G F z T u T I X 8 C g 0 P X c / x 7 H l p M q O u t p b O j v Z N P 2 d 1 d T X v X 7 7 s x 5 g / / n i H m p o E X V 1 d J G o S R C J h V E U p O e 6 7 Y e w 6 C 6 X G 9 x Z Y J 4 D m a p v 2 9 j Y a G h p o b m 5 6 A y t V / o T b i u T a W v F D J V z u c + e + 3 H V O b 4 K m y O q L z j o T x 5 G l T x M r G i F r n Z F Z l e G Z E D N J K a y l p W X O n T 2 D 4 8 B S S u G u W 0 M Y j U Y x v J W K W 6 B p G v 3 9 + 8 l k M j x 4 + B B V V V A V F V X V 5 G r i Z K n 1 2 + n s u u L Y n B k v s E 4 f D W T 9 I B v A M E y q q 6 s K B L c Z l m k y P / 9 m L Y 1 D o V d b w G B N 3 t j C 1 m 5 f O S 7 s T b I 0 J R t X h l S H e N g h o k 9 i m z q z 6 7 J K / v O x K C P r v X w + F u W L 8 S i 3 p 8 I s b K h 8 9 T h K c j 3 F 2 t o q f / r 8 i + K 3 L s u H H 3 5 A u P m o O 2 9 m M j o 2 R j Q a d e f d S r + D n T x 2 l Y V S Q l U Y R r 5 Z f 1 u N R S 6 n 0 + R m 3 R z H o b 6 + j v r 6 e o a G b h S / v I S T p 0 7 w 3 X d X W F 6 W 8 U I 6 n S G d T h f / W A H x e L 7 i o J h k V m E 9 J w A Y d E u T X q y E u D 7 x a h E G C Y f D v H u s m 1 b j D p f 7 c r z b k 2 N 5 e Y W / H n Q 4 s 1 f f c k m 8 Z c P V i R h 9 f X 2 8 / 8 F H x U + X R Q i B W B s l V r O H 9 Y 0 N B t 8 5 S N q t n s j u s p 0 / l D I i 2 7 H D i X Q X z D n 1 N 6 S Y n Z 3 1 Y 4 W N j X z t z M m T J 1 j b w j 1 b W l 5 m Y W G B v / / 7 / 4 G 6 u j q u D 9 0 g G o 1 g 2 z b 3 7 g 2 X t X C O 4 x S s n A 1 i W L L 6 P O J 6 e a 0 J O U E K s J 5 T C m r y X g d F U e j b 1 8 3 t 2 3 e 4 f n 0 I x 6 2 / q 4 3 a X N q X 2 7 L u U A t X 8 e V 4 l J x b + G C 8 R g G E k T j I 8 2 w H i w u L C K F Q H Y + z u r r G 2 L O 1 k u 9 h J w / x 5 e 0 H m x / Z H Y Y e O k g 2 m 8 W 2 b X L p N X 5 z t H D d k V e X 5 / H o 0 S M O H j x Y 8 D O m a f L o 0 S i H D g 0 W B O 0 Z b z s Z N x 1 + 7 9 4 w 7 R 1 t v v X z X i v n t x T A x r b z 1 R k Z d w O A p 8 + e 0 9 j Q Q E t L M 7 Z t M 6 U c R Q u F y 1 Z g v A m L i 4 s 0 N D T 4 n 2 9 8 I c T E y t b u 5 I X e H F U h h 5 H Z E I d a y y 8 p A b A d h 8 9 H w x i 6 j p l N 8 m 5 P j k w 2 S z q d Z m T S Y l 9 / + Y v I T k R 8 e f v h 2 3 9 L f 2 G k R R + G Y e A 4 D q 0 J k 0 O t 8 r Z H c W M T x 3 G 4 e v U a F 9 3 + D 6 u r q 6 i q S i K R 8 H 8 m y O z s L K 2 t r f 7 9 X E 5 n a O g G 5 8 + f l U 3 5 M x l C o V B J x 6 O t + H I 8 i u 1 A b d T m z F 7 Z p + J t G B k Z 4 d C h / J z T m x b z F k 9 Q B 3 E c h z 8 + C m G Z B q a h 0 1 K V p j 2 + w c r y C t M L 6 8 T 2 d F N T U 1 q + t B P Z N T G U i B 8 o q I o 4 0 F w o J q B A T C B j g x M n j j E x 8 Y K h o Z s k E o l N x S T j r 8 L J z E g k z K V L F 1 l b W + P O n b v c v X f / j c S E 2 x s d Y C 2 r 8 P X j V 1 d B F G P b N p O T k 2 S z e T G + q Z h e R c Z Q E O S t 9 d S a h k B Q F a 9 C T y 8 z 9 n i x 4 O d 3 M r s m h t I N t 1 m / m 5 D Q i r y d Y n F 5 V F V V s b G x w d m z p 7 e c a F 1 b W 9 u 0 T K m p q Y m a m h r O n z t b / N Q r O d k p N x o A M G 3 h L 7 3 f D F 3 P s b y y w t D 1 G / z u d 7 9 n Y W G B z s 5 O T p 0 6 A c B q R n m j q n e P r O F + i D K U S 5 r k L M H i w i L d 3 d 1 E R a r k + 9 i p Y 9 c s g T d N y 2 8 C q Z o r D A + P F J w A 6 + u b 1 5 8 1 N + d 3 t N i M 8 b G t N y 5 b X H y 7 X n a J i E P C m v T v e 3 N I 5 V h Y m C e Z X K e + r o 6 z 5 8 7 w 8 c e / Y X U 1 3 0 b Z d u D m y / B r F 9 E G u T Z R / m I B + O / n X Z M E s J J W m c i 2 o S o K D a E 1 H F v u F b z T x 1 t c q / 7 y U K v a C r J 7 7 w / G 6 O h o Z 3 R s n K d P n 5 F K p Z i d n S t + G b g 7 V M h + d Z t j O w 6 x L d L h I L e h e V M c x + H b b 7 7 j Y E f E z / j h u m z z 8 / P c v z / C 7 d t 3 u X b t O l 9 8 8 R V 6 z q S p q c l P l g g h q K + v x 7 I d 7 k 6 H + b J M L 4 z X Z T M R f v 1 Y v q f j d q x w 3 P F k U c W w V R w c Q q E Q z 5 6 / 2 X z d X y r i q z u P y v s 6 O w h R f Y B k U v a L s G 2 b D / s z f s + 9 c D i M 4 x a i e v H N y x e T q J r C i x e T 1 N X V + j 0 c N u P G j Z u c O X O 6 + G G f b D b L 0 N B N 3 n v v V 8 V P b U k m I z d O q 6 q q I m P I t s u 4 1 R B N + n 0 O D 8 p e 6 V v x 1 X g U 0 y 6 / Z e i b s q f a 5 k h 7 Y W L k 8 7 E o O A 6 W b W E a u j 8 M P Y d h 5 G h X n h N S H S Z W Q x w + n s + g 7 l R 2 h Y U y j M I Y 6 X e / + z 2 5 n E 4 k E k E I g a I o a J p G N p t l b G y c p u Z G 2 t v b O X / + 7 C v F d P v 2 n S 3 F B L K J y / n z b x 4 / P X w 4 6 i 8 9 j 4 U c N A U 0 x a E q b N P b 9 + q T 8 + F c C M u R l m o 7 m N s o f 7 o 4 r j U N H m N F c c C B Z b O W 1 b V 1 l O z u K E M S X 9 3 d + R Y q q / T 7 S z U s P U V P 6 C n Z T I b B Q + / 4 i Y b l 5 R W y 2 S z t 7 X L D 6 M e P n 7 B / f x / 3 7 4 9 g G g Z 7 u / d S U 5 P w G / V 7 V m 1 6 e o b u b t m 1 t R w T E y / Y u 7 f r r U 7 q K 1 d + Q A i B 4 z h k M h l U T W X v w f M 8 S 9 Z S X 2 V z q r M 0 j W 7 Z 8 P W T r S v N f w r t N R a D g T m p H 5 5 H W M 8 6 2 J a J a R i Y p m u h j B y G n k P P Z d G z a f a o L 9 l 3 6 k L B e + 1 E d k V S o u D K G a o i m 8 1 y + M g h F h e X / C t r M r n u i w m 3 k 9 H s 7 C z 7 9 v V w 4 u R x s t k s K y u r f P 3 1 t 8 z P L 7 C w s M j C 4 i K P H o 2 i 6 5 t P e j 5 / / v y t x A Q Q j o Q 5 f / 4 s F y + + y 0 c f / Z o P 3 r 9 M b v k p F z q X W X H 7 / X k 8 n J P 1 e a 9 a t v F T m S 5 K i l i 2 j J o c x / H j K A g E U + 6 H M U U c n F 2 Q m P j 6 7 u j P e P j / H B C k 6 C 1 o x P J h f 9 Z v 2 J h M J l l f X 6 e j o 4 P 5 + X k i k Q i O A 2 N j Y 7 S 1 t 9 F V t M C u m O n p a e Y X F j h + 7 F j x U 1 i W x W e f / Y m P P / 6 b 4 q f K o u u 6 v 1 h v Z O Q B 7 e 1 t J X N b A D d u 3 g I 1 g t N 4 k u R r b D I g B D T E b J a K R P i 2 9 D W Z 9 L r 7 U H 3 3 J E x G d 7 A s w 7 V Q c n L X i 6 E 8 C x W y U w w e 2 U d 1 9 d s n R v 4 S 2 J 4 j / G e M o 0 R L / P u b z y y e u + u A d M N A N w z W k k m q q u R u 6 8 + e P e P s 2 T O E X m M S d m x s H H u T Q j t V V T l w Q L Z 2 f h X T 0 z N M T k 2 j 6 z o b G x v s 3 b u X + v p 6 7 s 2 U z j t l 0 m k a O g Z Z y 4 j i p 3 x i I Y f a q L c x H N s i J s / Q P l 3 M H x c l M L c n R 6 D h j T v a a 0 x S O m Q z m 1 d b 7 B R 2 / s R u u U l b L U J j Y w O 2 b V M d j 9 P b 0 0 P C b T S i a R o t L S 0 4 j v P K p R l z c / O c P H m i Y K 4 n y P N n z 4 n H q / z 3 W V t L F l R r E P h s j u N Q X 1 d L L p f j + + + v k k j I 7 W S O t p W K U V F U 7 n 7 / L y S i 8 r W a I s V z u S / L r / t l o 5 e L v T l q X E F t F 9 5 h d A I 9 3 V O 6 K B C R L y T X 5 3 N w i G j y 8 e X V j d L v Z 4 c N 8 f W 9 n e 3 y 2 e E B N t K F L Z Z D q k O b N Q I 4 9 P f n N 3 z O Z D K k 7 D h 2 a p Z 4 v J q q q t i m 8 Y / j O I y O j T E 7 M 8 e l S x c L q i i k G K X 7 W F d X x w 9 X r 3 H g 4 I D c r / b e f b q 6 O r F t h 9 X V V b + Z Z E t L M 4 2 N j d y 4 e Y s D A w P U 1 J Q v c f J 4 + f I l 7 e 3 t W 1 Z v b H e J U Z D q s M O + R o P 7 0 y p n O l N 8 + 1 j F N H S / n k 8 m J X T p 8 u X S 6 N k U t X G F 0 + c 2 7 2 G x E 1 D k V l o 7 9 z + z a P c J A N 2 E z u 5 9 B Z Y r m 8 0 S i 8 X k M m Z F Y X l 5 e V M x 4 T Y k G e j v 5 8 K F 8 8 z O z v q P z 8 7 O M j k p O 7 7 W u W 2 4 1 p J J V F U j H o 9 z 9 u w Z 2 t r a 6 O h o 5 8 i R w w w O v s M 7 7 x z 0 O y G 1 t 7 V u u W b K o 6 u r i y t X f 2 B x c a n E 6 v 0 S r O f g 7 p Q G 2 I R V G 8 f L f H q W y p b u H 8 j H m + M W q 2 u p k u 9 n p / 3 3 0 x 3 r P 3 O C J 1 v Q 8 7 v y P O Z 3 S c X d Z R 2 3 s H N t L U k u V 7 5 r U C q V w n E c O j s 7 U B S F c D j M v b v D f P H F V 3 z 3 3 R U 0 L U R X V 2 d B a 7 G / + Z u / Z m V l h W Q y 6 f e v U 4 u 2 3 c R N c K T T G Z Q t r E 6 Q 9 y 7 9 i v r 6 O u b n 5 / n k k 0 9 5 + H D U 7 y L r T Q L / n D i O g 2 H K I a 2 / H R j y s b q o h a b Y 1 E Y t B L + 8 8 H 9 p d r y g n O D V u 8 j g r G Z l w L + R E 6 T S U k A D T Q Z j G 5 0 8 0 W W / 8 q A / v L K y Q k 7 X + f 7 7 q 7 S 4 9 X 3 L y y t 8 8 O v L f P j h B 1 y 6 d L F g 2 5 s g P T 3 d j I w 8 Q N d L 5 4 4 8 m p q a y G Q y 6 J u I u R y q q t L a 2 s r H H / + G 3 t 4 e a m p q w O 1 8 9 H P j u O n y b 5 6 E p Y h s a Z l s 2 8 F 2 p N V a S s H g n h w C G 4 3 S e H C n s e O T E k G 3 T h T 8 6 f D j p J y 7 u T Y R Y c K W 2 9 F 8 / y x C K F a D q k m x B a / 0 w 8 M P a K i v 5 9 K l i / 5 j N 2 / e K t v o s h z v v n u e 7 7 + / W v C Z g o T D Y Y 4 e P c L Y m O w H 8 S Y 8 e P C Q a F R + 1 n v T p d X f 2 4 n 8 / D L 5 I I U U t E z 5 4 Y n K N B 2 e L Q m E s f O T E j v e Q n m p 2 1 d R 7 H 5 5 6 K b g m 8 d R P h + L 0 r K / t H y o u r q w K e b G x g b 3 7 8 u e 4 A C 6 b q D r O o u L i 3 z 6 6 R / Y t 6 + X h w 8 f F r y m m H 3 7 e p m c e t 3 O S 3 D t + h C D g + / 4 9 + c 3 K R H a N g I Z P d u W w r F t e d s X l y 0 t l m 3 b 3 J 9 W i G k W D a 1 y f 9 + d j P j 2 / v i r z 7 a / Y E w 7 z L r Z 4 k / q e u N t 0 B T Z 9 y 6 I r u u y Z Z a q 4 j g O 9 + 4 P c + b 0 K U Y e P C S 5 t o a u G x w 5 c o h E T Q 0 h T c N x H N b W Z E P N p a U l T p 8 + W b B o c X 1 9 n a G h W w h V o b u r k 8 6 u T i L u Z K / 3 + 8 L h M K u r a y w u L d H S L N d a e V x 5 F v n Z 3 T 1 5 L G 0 s 0 8 S y T C z T w D J N O a n r l R 7 p s v T I 0 L P o 2 Q w d 8 T W c R B u H D + e z q j u R X S C o E E m 9 C Q d Z E + e J 6 W 1 F 9 W 7 X O m F N 9 q T z r N r d e / c J h z Q 6 O j q Y m Z n j w I F X V 4 E 7 b t O U 6 e k Z h o d H i M f j q J q K r u s c P 3 a U c F U t K j Z T k x M I o R A K a S w u L t P U 1 M j 4 + G M u X 7 5 U / J b c f B l m N f P z W i d 5 D G U L a N s y p a h M A 8 s y Z a X 5 J p U S + + v W C D X v p 7 t 3 6 8 q T v 3 T E t 8 M 7 W 1 C W H W I 1 2 w B C W p C f L K i O J b 7 5 + j v O n T / D + N h j T M s k E o 1 w / N g x N j Y 2 S C Q S b 7 z M f X Z 2 j t b W f C O T r 7 7 6 h g 8 + u M y d q R D H O 9 y d D t 1 t O 6 9 f H + L s 2 T M l L u q 9 6 f D P 7 u p 5 s Z N t 2 V i W K Q t i X T F Z 5 m a C y u A Y a f Z W r 9 H U f 5 L G 5 t J S q p 3 E z / s N / B m g K g a 2 X T o X 9 T Y 4 j s 3 T Z 8 / o 7 G y n s b G R p u Y m + g f 6 O X H 8 O K F Q i P m F h T c W k 2 3 b f H 3 z G T k z L 5 D O T t l T 3 B M T g Y 3 d L E v W I A b 5 6 n H 0 Z x e T p D A 9 7 r v R t o 1 t W + 5 j l r x t W 9 i W v J 0 z p E W r q Z P V H z u Z X d E 5 1 r Z k k P x T U Y T C k c O H O X r s K A A N D f X U 1 9 X 5 I j K 2 q D r f j H / 5 / e f 8 w 7 8 9 T 0 R z W M s I L M t i e m a m + M d 8 r M D F w b R l N c Q m p Y T b i h S S n I a w X Q H J Z I S 7 v 5 Z t Y 1 u W m 4 x w x W b b O J a N b Z n k D A t N C 5 V 8 N z t t 7 I 7 l G 7 a J 4 7 z d W R c P b M a 8 p 6 b Q 0 t X X 1 / P g g c z Y O Y 5 D 0 t 2 v 6 X V J p V L 8 1 a / l K t 7 5 D Y W p N Z X / 9 s U o 7 1 3 a f G W v F V C P t / z 8 5 y T v J k v L 5 I m p W D h 5 g e W t l G W Z W L a J b V u 8 X J Y 7 U x R / N z t t / B J + w r 8 6 M o h + j f a n Z U j p w r + 9 s C 7 d L t u 2 e f D g A d l s 1 l 8 L 9 c U X X 3 P + 3 X N b d g c q J p W 1 S a f T j I 2 P 8 8 3 t G e 6 M P E X P r G + Z 5 f f m m n 7 O O r 1 y 5 F 2 7 v J A 8 Y V m u l Z L D 9 F 0 9 2 3 P 7 L A t F v N 0 F 7 S + N H T + x i 4 B Y R M Z R w V i q O A 5 5 H S w H h l 6 E 2 d j Y c D N 6 M x w 8 O I B l W Z w / f w Z F U c g G Y q F X M X R D T g o 3 N z V T v 6 e b l q 4 B / s d / c 5 4 n T 5 7 6 p V D F H D 5 8 i P / v x 9 e v p N g e A n G S L x 7 3 X 8 t 7 z B O P f M 6 y p G W y L J l a T 9 Q 3 l n w v O 3 H s C g t V X 6 3 7 V 8 q f S j K r 8 I c r o w g h 2 L d v H z U 1 N f 4 8 F E B d 7 P W u x L Z t E 1 Z k a 2 Z N U x l o N t h b Z x E P O / T 3 9 1 F b W 8 v Q 0 E 2 W l g o 3 L r s 2 1 U i 8 + s 0 2 e X s 7 8 q 5 e 3 v o E X T o b x 7 K w n b y w 8 q 6 e P N a W 6 V o r y + T 0 u d I F m D u R X Z G U A I F t G d j W 2 8 d S Q e r 7 L j H y Y J T v v 7 v K 5 5 9 / y Y M H D 8 v u l L 4 V i q K w o s d o a m p E U V T 2 1 l s M t B h 4 O 4 V q m s b Z s 6 d Z W l r y + 5 7 f f P n z l h Q F 8 d x O x 3 b k h c g T j u v m + Q J y k w 5 5 C 2 V i 2 2 Z g n k p O + s q K k t L v Z a e N X Z G U E I D j u S G W i b 0 N G b / p b A N 9 + / d x 7 t w Z j h 0 7 + l b z W p H E H m K x 2 J b L N Q Y G + k k m k w w / f P K z T 9 r m 8 e b q X A E 5 N q Z l + + 6 e j J k 8 g c n j 6 Y n N 8 i 2 U W 0 V h m T i 2 U f J 9 7 N S x K 2 I o h F z V a l n y a u k 4 N r i V C m 9 L T d s g r a 2 t x G I x c r m c v 6 T + T d j f k a C u T M + I Y v b s 2 c O C 9 t M X 5 r 2 y B b N f m u W K y X f j v N v S G j l u e l x e o F w X 0 B O Q a W L 7 J U k m l m X Q 0 9 t V 8 n 3 s 1 P G q Q 7 x j 6 G q T r a 4 8 K / U 2 F i W I E I I X K 3 L J f C w W o 7 t 7 r 9 / O + e a t 2 w w N 3 S C V S h W / r I D e t g Q v 5 q U 7 9 y o S 2 7 C c 3 b S 3 F p V r l 3 A c 6 e Z J A Q V d O s 8 a 5 Z M O t i 1 j J S s Q M w X F Z B s G 7 / 7 q V P G v 2 r H s m h g K R N 6 n 9 1 y R n x h P j S / m G 6 g o i s L S 0 j L f f P M t e i 7 H 2 b N n / N h n M + L x K i a X L U z T 3 L T V s U d f 4 9 u l / Y t 5 1 e 9 x H P J i K n D t 8 v / K D r x u 4 i G Q z Z O x U 6 C + z z R w H M u d + C 7 9 P n b i 2 O J 6 t f N o a 1 L 8 I F l a q p + e 9 Q v S 0 9 P N 5 c v v c e H C e Q B q a m q 2 X F D 4 8 N E Y y s o w n 3 x x E 2 y b B 1 v s r J G I O g X 9 z b c L b + L W L y c K Z O u 8 2 9 6 x C j 6 W r + f z L J O J Z V q B C 5 a s 6 T t y L L + s Z D e w a 5 I S A q i p V t 0 4 y v v S 5 c n x U 9 C 3 m H c K h 8 M s L J b f G 2 l q e o b m t h 4 u X H i X v / s 3 5 1 l e X m T u 4 R e b 7 g K i K T K 2 2 X 4 8 Q X l u X t E I W K v g h S j / b 7 4 4 1 r t t m r J I 1 r I M T p 4 6 X P I 9 7 O S x a 5 I S 3 t C E e x U 1 5 B f u x Q d v y 6 t S 2 a O P x s j l c i S T y Y K 4 r a 1 1 D x p 5 l 7 C l p Y X 3 3 7 / E s 4 k Z 7 o 3 m t 6 8 J Y p t b 9 7 X z 9 p F 6 f W T / c Y I x k y e i I k v l u 3 m B b K l / U X I t k u f m e R X n k X A Y o Y i S 7 2 A n j 1 0 V Q 4 F g f 2 + 1 e w X V M Q 3 p / n k n 0 9 s k K u q q t g 5 K L l + + h C I U 7 t y 5 x 6 1 b t 8 l m s z x 7 9 p x M J k N V m b m r e F R l Z l W w t r a G Y R h k M h m m p 6 a 5 c e M W J 5 r L W z s P r 1 f e q 3 D c F b W 2 L V f b e v V 2 d r F r 5 w n J e 9 x L O A S G 7 S 3 h M P N L O C x D x z J 1 / p d / / N u S 4 7 / T x 6 6 K o Q A U B Z y i q 6 l n q d 7 U p 6 q L 2 Q z u 2 b r C f G 1 t j a n p a V R V 5 f T p k 0 Q i E T o 6 O r h + / Q Y 3 b t z i h x + u + T / r O A 7 R W I z 1 1 A Y 1 N T V k s 1 n C 4 T D t H e 2 c O X O K 5 u a m g v c u h w B U U f x o E N e 9 8 0 R l y X i o 2 C J J S + R a H 9 v y E w 7 y 5 w N i M j w 3 z 7 V M r n X S V J V Q e P O Y c K e y 6 w Q F c O h g n b + P k W z M m M / 8 2 b b 1 2 s J 6 n a X m z y d e 0 N 2 9 1 0 9 U C C E I h 0 P 8 + t f v E 4 v F W A j s b D g x 8 Y K 2 t l Z S y R W E E C Q S i S 0 b W V J G P A 1 x u 2 S Z f h C 3 m g j H 3 d P J d + M C 7 l z B 5 K x r u b z 4 K Z j U 8 S 5 G Q T f P O 6 Z / / 9 u P i 3 / 1 r k A R Q v a s 3 k 1 D U w W O L d 0 S I 9 D t 1 H d d 3 J P r V b z O O q S W Z r m j Y L l J 5 J M n j / O 3 / / 3 H G I b B 5 N Q U U 5 P T 3 L s 3 z I k j f X z 9 9 b f F P 1 4 W K 6 D 9 t h q L E x 2 6 / 3 d 6 + A v / i k R S 7 N J Z Z u B n g v F R Y J 7 J 8 t w + 1 1 2 W b p 6 B 5 W 2 2 p u c I h 0 P U 1 F a X H P f d M H a l h Q I 4 d q g Z 0 5 T + v i c q L / t n W 6 a / 3 m c r 0 u k s L y Z e k N 2 i j 1 5 t 7 e a F r L Z t M z c 3 z + T M I k 1 7 O j l 7 4 S L H j x 9 l 4 f k w R 4 8 e x j R f b + 5 J u O 7 n I X f f p v E F L V + L 5 z a d J L A Y s D B W C m T t i p I O t h 0 Q k 5 f N K 1 j 2 7 l 2 I v J 0 L c 9 i 2 y T / 8 h 7 8 r / I C 7 i F 2 X l P C G q i p o w s I 0 c 7 6 l 8 t 0 W z 7 1 x T 7 b N k h X h a I y 9 3 X t R F Z W p q W k e P n j I 3 T v 3 e P j w k f + a R C L B 8 P B I y X t s Z A z + 3 z 9 e Z 8 + e F l o a a x h 7 c I + p F 8 9 w H A d N 0 x g e f l D i 7 p V b A 3 W q U + f D g S y n u / L z X c t p R c Z J g b V L V n B Z h e X W 3 A U q G / y E g / 9 Y P k 0 e d P N k w s F z 8 Q L b 1 x g 5 T E M n H o + 7 f Q p L j / l u G O L q o + f l z 5 Z d w r U b k 2 j h C K o W R g u F 0 b Q Q q q q h a C F U R U V R F R R F R S i K 6 7 b J V a c I 4 b / H R w M y Z t E t g c A h p M p 2 X 8 v L K 1 y 7 d h 3 H c e j q 6 m J l Z Q X D N D l y + B D r 6 x s M D h 7 M f x D A M A x M 0 y Q W i z E 7 O 0 t r a y t s 0 c 1 o X 6 P J v s b S M q o / j U Z 8 y + T 4 7 d O k s P K L B N 0 V t l 6 G 0 4 u j / I S E 5 w b m L y 6 W Y W B a c s r B E 5 D c p T C D o W c R O P w f / 9 d / K P g s u w 1 x d X R 3 C 2 p 1 N c 3 D s W W 0 U A Q t F E b V Q r 6 o V E 1 D U V Q 5 V F d U u P F Q I C 6 q C j l c 6 C 3 v 9 t 2 7 e 4 + j b j W 6 E I K N j R T h c M j f W C 2 I r u v o u k 5 1 t W x m k t I F P z z f v E d 5 d 7 1 J f 7 M U l O P I / Q M X 1 g V 3 p m T / P y k m K S j b t v w G / p 7 r J x u p B E q M i r N 7 b h x V I C b T w N R 1 D F P G S 7 q e x c h l s E y D D / / 6 E v 0 H 9 h V / z F 3 F r q q U K D f q 6 6 r A l v 6 / H H n 3 T 1 q M / L B M w 0 9 Y + L E J D m l D o F u i + N g C s O g u E P T E V 1 0 d J 5 l M M j 2 d 3 7 E j i O 3 G b f d n Q p u L y R X Q 5 K r i d 2 y 1 b d l 4 8 v Z L R Q r D K w e y 5 E R 2 3 q X L J x M K r I 8 f H w X + N Y N x k i u m Q M z k 7 a N r G j p V V V U M H N h X c n x 3 2 9 i 1 M V R w X D j f h 2 l k 3 Z M j 5 y Y q Z G w l U + p e a t g 9 I d 1 Y w 3 O L b N v m m 8 f h E t f L N E 0 O H C j d r b 2 p q Y m W l m a y 2 c L 0 9 s T E h N 8 F d s 7 t X + G 5 a / 5 w J 2 N t 2 + J o a 8 a 3 I q Z p k d a l C 2 d Z s j l K 4 a R s Q G B F t 7 2 / x x e T + z e b V u B C E k i L S 1 f P P V 5 6 j l A o x H / 6 z 7 8 t O a 6 7 c Z Q 6 5 r u U C + f 6 M N 2 T J B 8 f y N R 6 8 A p d E K C 7 G T D v Z H 2 y I B t S e h Y D o L m 5 K e + S + R 2 E Q N N U L M v i s 8 / + y M z M D C s r K w W r f u P h f O W G 4 8 4 b e b 3 C b d s m J C y q w 6 6 Y X G F 8 / 1 j L i 7 z I b T P d 2 8 G s X k E d n l / g m r + A y N S 4 F J U R E J O u 5 6 T b l 8 u i q g r / / j / 9 v f + 5 d z s V Q b l o m k J 3 V 5 0 v K s 8 F l C d S 3 u 0 p c P 8 C 7 p B p G o z N C b k U w x U a 7 t 6 5 Q Z H J j J v F / P w 8 G x s p / u q v P q S l p Q V F V W l r a / O t z a m O T C A D F x R B 3 j p 6 v 8 s 0 v N v 5 1 H a h 6 P N u n v x s g Q u D 9 3 d Y R r 6 o t S i D 5 1 s l V 0 y G n k P X M w g B x 0 8 c p q q q t I R q t 7 L r i m O 3 G j 2 9 L S j C x N A z G D k p J s P w L J Y 8 u e Q V 2 3 U F i 9 w / y z K Z X 7 P z J 7 p p M j w 8 g q 7 r W J b F y s o K l m U x O j p G M r l O Q 0 O 9 L 7 J Y N M Y P 1 6 7 5 b t h K y q 2 x C 2 T d f H H Z J l l d C s 9 z 0 2 5 M q E V W a b P h u q 7 u f X k x C E 7 U F q f D 8 3 N M R s 6 1 4 L k M A q i p r e H c x Z M l x 3 E 3 D 3 F t 7 M W u z v K V 4 4 s v 7 + K g u a n 0 E K o a Q t E 0 m U 5 X 3 N 0 H F R V F U V A U B S E U h C I Q Q k E R g v f 7 d b 8 6 Y m V l l Y m J F 8 T j V f T 1 7 W M j l c Y 0 D Z q b C u v y U q k U 1 6 / f o L b / r 1 j L K M i c n X T 1 c O T m z 1 7 J k H Q F 5 T L + m G a R M c C 0 A u u a A h u e F a f L v Y y e v 4 T d n e i V V r T Q s g U T E Y a R z + o J H B K J a v 7 j P / 2 2 4 G + o U B H U p v z h D z c R a r h Q V K o r K l V B U T Q p p q C o X G G p i q B 6 4 w 4 n j g 2 i C N l e O R S S h a L l S p A A 7 t y 5 h 4 P D o l 6 H 1 j D g 1 x P m 4 y h P S I F Y z E 9 Y u A W v 3 p y T l y 5 3 E x h B M c n b X o r c E 5 W 8 b 5 q y S N g K J i Y K 5 p y y C C A W i / F P / / z v i v 6 C C l Q E t T W f f j q E U E N S V F p Y z k u p q m + p 5 N y U i i J c Y Q U s F U J w u S + H a Z r u n J N w 5 4 K 9 f 6 V m 5 u f n 2 b O n x f + d 3 z y O + L 0 d 5 P / B f w u T G 1 J U + Y n b v K g K r Z S 0 U F 4 c V 2 7 O y X I r 7 m W K 3 c t m m l 4 F i a F j 6 l m E E B U x v Q J x b b w i q K 3 4 5 H c / I B Q p K l U L u a L K u 3 / S S r n / B g Q l h E A R g l / t 8 9 w / 5 G Q w Q v r a w L 3 7 w x w Y G G B 0 d J S j R 4 / w 7 Z P 8 v J M n J G m R 3 L k n r / l k g a j y F q r Y K u V T 7 J 6 w 8 p Z J 3 p a u n h e b + Z b J d f W C 8 Z O i K F R V V f G / / / M / B A 9 P h S L E 9 Y q g X s n v P 7 m K a S u u p Q q 6 f p 7 7 J 6 s p p K B k H I U Q K I o C C H 7 V p 7 s V F p 6 o c C N Y 6 c o J I b g 3 F S a Z y 5 u u A i v l i i k o J F 9 g b v V D o X X K 3 / f d v H L 9 I v x E R b l q C J m U s S 3 Z F T e R S P A f / + l / C h 6 W C m U Q 1 8 d f V g T 1 G t y 9 M 8 a z 5 3 M o W h j N q / V T p Q v o l y e 5 M Z U Q X l w l E x O n u g y i I c 8 y 5 V 0 / B B i m 4 E b R M n p p m I I x V M B K e Q P p 1 h V Y q W A S o t g y 2 c F u r 1 4 C w p I T w H 7 6 3 A x U j u s 4 j o 2 m a b w z O M A H H + U 3 6 q 6 w O R V B v Q G p V I b P P r u G o o a k + + d a K c / 9 8 x M U f j w V K K j 1 a v 8 8 C x V I T s i S W g / 3 V i B u Y p O k R N 7 N K 3 X 3 g q L y B O V Y U k A y Z r K w v f k p b 0 m G 4 U 0 J 6 K i q 7 D n 4 2 3 / 8 O x o a 6 v x P V 2 F r K o J 6 C / 7 b f / 2 j G 1 c F 3 b / y l s q L p w o E 5 Y s p n 6 D w 8 U K n 4 m R E 0 P 0 r j p s K r J P j V 5 I 7 v l W y 3 W 1 m 8 n N b X t w U L K 0 y d B 1 w U F W V a D T K f / 4 / / 7 H o w 1 V 4 F e L 6 4 4 q g 3 o Y r 3 9 x i c n p R W i s / n l J l O l 1 V U I S a T 1 A E 3 D / h J y b c S K p E U a / j 8 t k l 8 V P Q 3 S t 0 9 T x 3 L 2 + Z p J i 8 C V 6 Z G r c t E 0 V R 0 D S N v v 2 9 / P V / d 7 n 4 Y 1 V 4 D c T Q 4 8 m K o N 4 S 2 3 b 4 L / / 3 7 0 B x X b / i 5 R 7 C y / 6 J v P v n C s p z B b 2 M n 0 R I 8 X h 3 H f e 2 b 6 F e 3 9 0 L z j n J S V s 3 C R G o k r A M H c s V k q q q R C I R / u m f / 5 2 b T K n w N l Q E t Q 3 k c j n + 6 3 / 5 F O E J S 9 U C l R T e 4 k T P S u W t F U E L 5 S U q C F g n 9 3 Z e T P g W C a 9 z U Z F 1 K p u E 8 F f n e l U Q s m R K C I G q q o T D Y f 7 X / + 1 / J l Z V u i K 4 w p t R E d Q 2 M n J / l J s 3 h l 0 x a Q g / r v L m q M r E V L 6 V K n T 9 f D s V t F J B y + T d L h F T w N X z U u P + n J O M o 4 S Q u 8 q H Q i H O X z j N s R O D B b + 7 w t s j h p 5 U B L X d z E z N 8 e n v v k I o X s 2 f J s V U x l K V y / r l C S Y m 8 t a p 0 O U r z e g 5 / l Y z e V c P d 0 M D R V E I h 8 P 8 5 t / + m s 6 9 7 c W / s M J P R A w 9 m a o I 6 m f C s m z + 5 f / 5 j I X F F X d u K u D + B U q U v O q J o J 0 q G 0 d t Y Z 3 8 m M k T U W A P L C 9 G q q u r 4 7 f / / m 9 L m r 9 U 2 D 7 E j Y q g f h F m Z + b 5 7 p v r L C 2 u 4 L i x U 4 G V 8 t w / X G t V F E d 5 s V R x Z s 9 P R A Q E F B R R Q 0 M 9 l y 6 f o 7 1 T N n y p 8 P N S E d S / A o 7 j 8 H j 8 O d 9 + 9 Q O G Y f i p b o k U l S + n o M s X i K s I J D S C A g q F Q r x 7 8 R T v H B r I J z w q / G J U B P V n g m V Z T D y f Y n Z m n p n p O T K Z L N l M V m b 0 A g g h i E T C J B J x G p s a a e 9 s p a e 3 s + L G / Z k g b j y t C K p C h e 1 C 3 H g 6 X R F U h Q r b h L h Z E V S F C t t G p c a k Q o V t R N x 8 V r F Q F S p s F + L m s 5 m K o C p U 2 C Y q L l + F C t u I u F W x U B U q b B v / P 4 Y s e Y e v 3 W u I A A A A A E l F T k S u Q m C C < / I m a g e > < / T o u r > < / T o u r s > < / V i s u a l i z a t i o n > 
</file>

<file path=customXml/item20.xml>��< ? x m l   v e r s i o n = " 1 . 0 "   e n c o d i n g = " u t f - 1 6 " ? > < V i s u a l i z a t i o n L S t a t e   x m l n s : x s d = " h t t p : / / w w w . w 3 . o r g / 2 0 0 1 / X M L S c h e m a "   x m l n s : x s i = " h t t p : / / w w w . w 3 . o r g / 2 0 0 1 / X M L S c h e m a - i n s t a n c e "   x m l n s = " h t t p : / / m i c r o s o f t . d a t a . v i s u a l i z a t i o n . C l i e n t . E x c e l . L S t a t e / 1 . 0 " > < c g > H 4 s I A A A A A A A E A N W W U W / a M B D H v 0 r k d x z H T k i M E h C r 2 g q V S V M R 0 1 6 9 2 A V r i T 3 F T q H 7 a n v Y R 9 p X 2 K V Q t F J V p W h M 4 i k 6 + c 7 3 9 / 1 y P v / + + S s f r e s q u F e N 0 9 Y U K M I E B c q U V m q z K F D r 7 3 o Z G g 3 z D 2 B O h Z 9 a c y H K p Q o g y L j B 2 s k C L b 3 / P g j D 1 W q F V w z b Z h F S Q q L w y 8 f p D D x r g X b O + m 3 n n j b O C 1 M q N M w n b h O 5 i 6 p 1 2 V h n 7 z y W w g t 8 r 1 0 r K v 1 D e J C O F 8 o y G X b 6 I T L 4 V q B R a V v j m 4 d b t e i O N r + B h c + i a l W w L A v k m 7 b L c a 3 s r X K 2 a r s 9 3 J 4 d V L 5 A C c M 8 Z h m j M Q o q q F C P 4 i Q h S T 8 m C V Q K H C 7 + T g N b X t m m F t 4 r O Z a y U c 4 N 5 0 a D F d x A C a W t 8 / C F Q 7 7 1 v N K q k i D C + Q Z 8 g 7 X T A 6 O r r d Y g / J 8 L L 0 R v N A 3 z c E 9 r + K y C s P 7 M h s O E j z W H 7 + Q V L u P L 4 8 D Q G B N C a J z y / o Z M R 4 r z O I v o + 8 C M G / E 1 u K x 1 I 7 x y 5 4 V n T / r J I F 0 r + K f N w 3 G g E m h K H v E s 7 U c b U B H B L C M Z S b P s Q F L b / G c C Z 6 f 2 Z D w + 2 U o Y e S Q O i m m U c B a n c I F 1 N 1 r E c c T i m F J 2 I I 1 N 9 j O B 8 S T 2 Z C z m s / F x I B j H C W F J G r N 0 O 1 o 4 x y T K W J / x d 8 6 W m T + / u + t J 8 8 n A T I z U 4 j g 0 l G K W 0 I T Q D G Z J 1 y M p x 4 C l n w K v A 5 v k M f u Z 9 M h W 6 z 8 h E U 6 6 o b / 3 X h z + A b 5 N x J d q C g 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1.xml>��< ? x m l   v e r s i o n = " 1 . 0 "   e n c o d i n g = " U T F - 1 6 " ? > < G e m i n i   x m l n s = " h t t p : / / g e m i n i / p i v o t c u s t o m i z a t i o n / P o w e r P i v o t V e r s i o n " > < C u s t o m C o n t e n t > < ! [ C D A T A [ 2 0 1 5 . 1 3 0 . 1 6 0 6 . 1 ] ] > < / C u s t o m C o n t e n t > < / G e m i n i > 
</file>

<file path=customXml/item22.xml>��< ? x m l   v e r s i o n = " 1 . 0 "   e n c o d i n g = " U T F - 1 6 " ? > < G e m i n i   x m l n s = " h t t p : / / g e m i n i / p i v o t c u s t o m i z a t i o n / M a n u a l C a l c M o d e " > < C u s t o m C o n t e n t > < ! [ C D A T A [ F a l s e ] ] > < / C u s t o m C o n t e n t > < / G e m i n i > 
</file>

<file path=customXml/item23.xml>��< ? x m l   v e r s i o n = " 1 . 0 "   e n c o d i n g = " U T F - 1 6 " ? > < G e m i n i   x m l n s = " h t t p : / / g e m i n i / p i v o t c u s t o m i z a t i o n / S h o w H i d d e n " > < C u s t o m C o n t e n t > < ! [ C D A T A [ T r u e ] ] > < / C u s t o m C o n t e n t > < / G e m i n i > 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3 d 6 a 2 c b c - 1 6 7 0 - 4 1 a 4 - 9 6 8 5 - a f 7 2 d 8 3 7 f 8 2 f " > < T r a n s i t i o n > M o v e T o < / T r a n s i t i o n > < E f f e c t > S t a t i o n < / E f f e c t > < T h e m e > B i n g R o a d < / T h e m e > < T h e m e W i t h L a b e l > f a l s e < / T h e m e W i t h L a b e l > < F l a t M o d e E n a b l e d > f a l s e < / F l a t M o d e E n a b l e d > < D u r a t i o n > 1 0 0 0 0 0 0 0 0 < / D u r a t i o n > < T r a n s i t i o n D u r a t i o n > 3 0 0 0 0 0 0 0 < / T r a n s i t i o n D u r a t i o n > < S p e e d > 0 . 5 < / S p e e d > < F r a m e > < C a m e r a > < L a t i t u d e > 7 . 6 2 3 4 3 0 3 3 2 1 8 4 8 4 2 2 < / L a t i t u d e > < L o n g i t u d e > 3 8 . 7 7 7 6 2 6 3 0 3 1 6 6 6 4 9 < / L o n g i t u d e > < R o t a t i o n > 0 < / R o t a t i o n > < P i v o t A n g l e > 0 < / P i v o t A n g l e > < D i s t a n c e > 2 . 9 2 9 6 8 7 5 < / D i s t a n c e > < / C a m e r a > < I m a g e > i V B O R w 0 K G g o A A A A N S U h E U g A A A N Q A A A B 1 C A Y A A A A 2 n s 9 T A A A A A X N S R 0 I A r s 4 c 6 Q A A A A R n Q U 1 B A A C x j w v 8 Y Q U A A A A J c E h Z c w A A A 2 A A A A N g A b T C 1 p 0 A A D D u S U R B V H h e 7 b 3 5 c x x n m u f 3 e T O z L h Q K N 0 C c B E A Q I A X e N 0 U 2 R a m l m Z 2 2 1 j N 2 j N 2 e n V 3 v 2 r P h c f g P c 8 T G b o T D j m m 1 1 N 2 6 J V I k S I o X Q B I A L 5 C 4 b x R Q V 5 7 + 4 c 3 M y j o A H o I 0 3 U B 9 p D d Y B 6 p Q y M p v P s f 7 v M 8 r P r l y 0 6 F C h Q r b g v j k y q 2 K o C p U 2 C b E J 1 c r g q p Q Y b s Q v 6 8 I q k K F b U M p f q B C h Q p v j / j 9 1 R 8 r F q p C h W 1 C / P 6 H i q A q V N g u K i 5 f h Q r b i P i 0 Y q E q V N g 2 K h b q z x R F q X w 1 f 4 m I T 3 + 4 X b F Q / 0 p o 4 R g 2 E U K J H k z T w b I c H E c O c L D t 8 l + N I g Q f 9 O f 4 + k k M I Q S q K g i H B P r G S 6 J i g 1 Q m V / y S C r 8 Q 4 t N r F U H 9 k o R r 9 u E o N R i G j W V Z O I 6 D w K b G m e H k / j q m p q Z o a 2 s j n U 5 j q Q k i m o M A 5 j c U H s 2 H 2 J O w E c D e e h M b Q V h 1 C K k C 3 R J k T Y V o S K B p C v V x h d W U z s O J K d b T 2 e K P U e F n o i K o X 4 C q 5 u N k M g 6 W Z W G Z p m + F Q q r D 8 e Z F a m o S W L b D 1 + M R L u / X U R W H p 0 + f s W 9 f L 3 c m N T r q b G p j N m E 1 / 5 6 5 X J Z I J O r f z 2 Y y R C I R F F V F C O E P V V V R V R X U M N / e f U R O N / J v U m H b E Z 9 V B P W z E E 8 0 0 d 3 a x v 1 J K S T H t n E c h 0 T E 5 l S X z v L S A k 1 N T T y c 0 5 h c U f h w I A c C T E s w t Z h C F w n 6 m 0 2 G n g n O d F s o a k B N Z b A s C y F A V T U A h B A A O I 6 D Z Z l o W o h w O E w o F G J 0 c p G J 2 Y W i d 6 i w H Y j P r t 2 p C G o b i T U O k M l F M Q w D H B v L d n w x f X Q g h 2 V D L p M m V h X j 0 Z z G 5 K o U S i L i M N h m M P l y i o N 9 b e C K A W B u X a O 1 x k L X d V R V J Z v J + L + v O p G Q b q M r o C B C C G z b R l E U h B A k k 2 s I o L 6 h k V A o x H r O 5 v r I 4 + K X V f g J i M + u V w S 1 H V Q 3 H 2 A j H c E w D G z b p i p k s Z E T O L Y N Q F i 1 s W z B k X a D h r j N 2 L y G Z c N s U u V w W 4 7 q i E N E t U m n 0 8 T j c U z T J B Q K A Z B M r m G Z J v U N j a w n 1 0 j U 1 A K Q S m 0 Q i 8 Z Q V J W F D U F L Q o r Q E 1 d q Y 4 N 4 d T U A l m W i q p q f P f R E F g q F y J h w d X j c / U s q / B Q q u d m f S F V d G 6 L 6 K K t J l V w u h y Z M z n R l W M + C 7 S Y d H M f h U J t B W 4 3 F 5 K r C 5 4 / C v F h W m F 5 T 2 B 9 9 T H O 1 g 5 5 e Q 9 d 1 q q u r G R 9 / T C g U w r Z t 0 q k U V b E q 4 v E 4 u q 4 T j k Q A + d 7 h U J i 0 K V 2 8 h J q S 7 p 1 p k s t m c B z H F 1 M + c w i G r r t u o I V p m m y s r x P C 5 P K R f n p a m w J / W Y W 3 o W K h f g J a 7 V G y W d P N 1 t m c a M 8 y s 5 Q k J x p Y 3 J B W Q l U c L v T q K A J U Y e M g U I q 8 M 8 8 t 8 x g a u s E 7 7 x y k u r o a x 3 F Y X V m m v q E B x 4 F M O u 0 L J Z v J E I 3 F / N c t L y 7 Q 0 N T s 3 5 + a m q a t r d W 3 R p Z l 8 + T J E 5 q a G q m p r S W k a e R M Q T Q E q y m L 5 r o o T 5 a j v J x 6 4 L 9 H h T d D / O H 6 3 Y q g 3 h A l V I 0 V 7 k X X d W z b Z q B Z 5 / m S y s X e L A 7 w 9 X i E / m Y D L T t N f W M z Y U 2 K 5 e 7 d + x w 7 d q T g v b 7 6 6 h v e f f c c h m E w N T W N E I I D B w Y A m J u b o 6 m p E c g n G 5 Y W 5 6 m r a 0 D V 5 H 3 b t h k e H i E U C t O 1 t 5 P q e J x 0 O k U s V s X y 8 j K N j f L 1 H s F Y S 9 d 1 Q q E Q i q J I 1 9 R 1 A V V V Z e T F A g u r 6 w W v r f B q K o J 6 Q 6 J N R 9 n Y M D F N E 9 u 2 C a s 2 u i U 4 3 K q z u K H Q n t B Z X 5 5 k a n q G c 2 f P A D A + P k 5 f X x + 2 b T M 6 O k p v T w + R a J R k M k l t b W 1 J V c R y S q E h L m M v y 7 J Y W l p i Z W W F / f v 7 f G H h C j Q e j 7 F / / / 7 A q / M U W z 6 A i V W N 7 j o T A u K 6 d e s W z c 0 t d H f v J b W x T k 1 t H b Z t s 5 x W e P T i R c H r K 2 y N + M N Q R V C v i 6 g + S i 6 n + x O y w d j k g / 1 Z V C W f m R s f H 6 e / v x + A 4 e E R e n q 6 u X X z N p f e u 8 i z Z 8 9 Y W V l j 7 9 5 O a m p q G B s b B y H o 3 t t F b a 1 M O B S z t L R E Y 2 M j 2 U y W S D T K / O w 0 G + k s + / b 1 l s 3 w v S 7 B 1 9 o O 3 L 9 3 D 4 C T J 0 + w u L h I J B L h 3 t R q 4 B U V t q I i q N d A 0 a J Y 4 f 3 o u s z g 2 W 7 m z n E c 2 m t M B l v l Z K 3 3 2 N T U N K l U C s M w a G t r J R a L M T k 5 x c C A F J h p S g u h u W 4 b w M j I A 1 Z W V u g 9 / B 4 t C Q t V g Z w p G J v X M C y H A 3 X L J G p q y K T T a K E Q o V A I 0 z R R V Z W F p W X G 1 9 v p q L X o a Z D v H S R n C i L a 1 l + z J 6 z V N A h j D d O 0 a G l p R l E U L M v i x y d T Z M 2 t 3 6 N C J c v 3 S o S i Y W h 9 v m W y 3 T k l T 0 B r G c W / D f D k y V M a G u r p 7 9 / P 4 c O H u H 7 / B a O j Y 1 R V V T E 2 N k 4 u l 2 N 4 e K R A T L i u 3 b x 6 m I d z G l e f R V A E T K + p J H M K p / e a 2 I 5 D L p c j V l X l Z w C F E F x 5 F u H e c g c Z Q 2 A 5 Y F j y / d b X 1 x k e f s D 4 k 4 l X i m k h p W A 7 D r b j o C g K 1 d X V N D Y 2 Y N m y P E p R F I 7 3 t h G P y D R + h c 0 R f x y 6 t / X R 3 s X E m / p Y 2 8 j P L Q W F J H H 4 s L + w T m 5 6 Z g 4 t 0 U Z L t c 1 X j x w s E W U w 8 Z S 2 t n b m 5 u Z o b W 1 F 1 3 V G R h 7 Q 1 t Z G M p k k F A r x d K M Z J 9 x Q 8 F 5 B G q p s u q J T N D U 1 k 8 1 k c G y b r J 5 j y d r D x I o U 5 / v 7 s 7 j 5 D 5 a X l 2 l o y L / f 5 O Q k 7 e 3 t 8 I p K d s u y U N 3 y J Y 8 X L 1 7 S 2 9 u D Y R j k D J N 7 L 5 Y K X l M h j / j j j Y q g y h G t 6 2 Y 9 X e U n H x z H Q R U O 5 7 p z Z A z B R t a m V k s S i 0 a 5 O R k n p c s T M K S C I h w u 9 e k A f D E a w Q F y s z c Z a I + x Z 0 8 L w / d H u H D x X f 9 3 3 Z g I s Z b d / C Q P 8 t G B H L l c j s n J K V I b G x w 9 d p T P x / I 1 f T V R m 5 7 o F M 3 N T Z i m y e M n T 2 i o r 2 f P n j 3 + z y w s L N L c n J 9 z m p y c Y m 5 u j p a W Z k D Q 0 F B P t Z u a x 3 U H B Q L T M r F s m 6 m 5 R e Y y l d O m H B V B l U V g R t 5 B d y d B v V G / f p V T p 0 4 W W K k f X 4 Z Z T u e v 5 o q Q w X 1 T 3 O Z 4 p 4 F l w 1 f j c j L 2 U k 8 S 0 z Q Z H R 2 n v b 2 N q a l p m p o a a G r r Y X 5 d I a U L D r R Y h F T 5 / r Y j 3 b 6 X q y o R 1 a E m 6 l B t T f L 8 + Q s E U F t X S y w W J R a L c W 9 1 L 7 g x n B C C X / W k G f r h C o O H D 9 P U W M + t W z / S 2 t p K R 4 e 0 U q u r q 4 T D Y e 7 c u c v A Q D 9 N T V J g D r C 8 t E R d X V 2 B W y r c Y t v V 1 V U y m S w 5 y 2 Y m X T l 1 i q k I q g i h h j G 0 / S V u 3 q X e H J p i + u 7 S T F J l Z D b k C w j g o 4 F s g b W I a A 6 n u 3 R G Z k O s Z h T q k l c 4 f f q U / z P x s M O 7 P W + 3 d u n q 1 W s k E n H e e e c d 1 t c 3 y K m N D M / K G K e 7 3 q S 3 0 f T d v y D D w w 8 4 f H j Q v z 8 6 O s b 6 x g Y 4 D i d P n u D a t e u c P 3 + u w C 3 0 3 D 9 P V L m c t J K P F 1 P k T J m g q S B R Q F A Z + W G G + k v E d L D F I L m 6 4 J 9 k j g M j 7 s k b X A M Y F B N u d u 3 h n B R T S H V o 3 X 8 W x 4 H 2 W p k 5 S O u i 4 P U e 9 6 e 3 D v 6 H J s J o m k Z X V x e P H z 8 B H G 4 9 T f n P T 6 x o z K 3 L o l v L c r M U L o c P D 5 L J Z J i c n A L A c W x O n z r J o U O D r K 6 u c u L E 8 Z I Y y 7 P I j u N g 2 z Y h N 8 u 4 r 6 G q 5 P j t 9 q G U P r R 7 h 1 N 1 y K 9 + C C Y g o u a 8 X 7 E A 8 M V 4 o X A A w q 6 b B v D h Q J a P B m S y Y j k t T 0 4 B P F v W W M 0 q T K / J k 9 1 x x V n M k f b y a 5 Y M 0 2 R 9 f Z 1 G c x R N U 1 k 1 a z h 4 8 A D 1 9 f X 8 5 m g U N a C D H 5 9 k u H f v P o q i k E w m u X L l K t 6 v i s V i d H Z 2 M D k 5 S V 2 d n M S 9 f 3 / Y X Q I i m J i Y y L + R S 1 5 U M r u Y z W b Q c 1 n 6 G y I l x 3 F X j z / d v F / m K 9 1 9 a L W H W V / P F U z a e g z u 0 V n P C q a T K q Y t a K 6 2 2 F t v U R u 1 U Q S M P H j I o c F 3 S i x U E C H K i 0 c V E A 3 Z 7 E n Y P F 3 S O N K m g x D c n w 5 R r W 7 Q V 7 N C Q 0 M D p m k S i U R 4 9 G i U g w c P g O u u y e q J w r V S u i V X 8 h Y j h X O f Y 8 e O o e t y G i A W i / m Z v X Q 6 z f T 0 D M 3 N T a y s r N L T 0 1 3 w e s / 1 8 1 L p h m G Q T q f R d Y P n 6 4 W W c L d S x s v e f Y T i r a R S 5 V P j j u O g m 4 L p d Y 2 D e 0 w + G s h y r N 2 g P i b F B B A K y e D d S y a U I y i m / U 0 m 7 + y R V s h y I K U r P F 2 S 7 z G 1 k O L u 7 R 8 B q K 2 O 0 t z c j K q q R N w q 8 2 B 2 7 s C B A b 7 7 7 o p / 3 y M o J i s Q 4 i i K w u D g I C M j D 1 h b W y P m F t Z 6 g q y q q q K h o Z 7 a 2 l p 6 e r q Z n p 4 h m U w y O T l J a m O D d F q 6 l V 7 i Q 1 V V w u E w m q b S G N 7 8 b 9 9 N i D / d H N 7 1 R 8 L L 6 A W r I H B P H M 9 1 m 5 i Y o L u 7 8 I q N a y U O H B j Y 0 j q 9 L S c a p 6 i t r U X T N D K Z L H f u 3 O H d d 8 / 7 z + d y O R z H I R p 9 / d + 9 s L B A Q 0 N D i V U D W F x c Z H 5 + g c H B d z A M A 0 3 T E E K Q T q e p q q r y f 0 4 E F i 7 m c j k y m Q z Z X I 4 X G w V v t y v Z 9 R Z K V B 8 q S E J 4 x E K 2 L y a A e D z u 3 w 7 i n Z h n 2 x Y J q w 6 x U P n r U y J i l 8 2 6 b Y a T n u P J k 6 d Y l s 3 t 2 3 f I Z D I F Y g K I R C J M T L w g m U w W P L 4 V T U 1 N Z L P l m 7 Z o I Y 3 9 + / s g k I A o h + N W V F i W i a K o C H c p S X u k t O x p t 6 E I I f 3 7 3 T h i d R 1 k s 6 W u n u M 4 X H D T 2 Z l M h q m p q Z J l E B 6 q p j E 5 O U l V L M p 7 f T k u 9 u Z K R P V h f 5 Z z 3 T r v 7 8 9 y a V + O 3 t j L g u f L U Z V 6 w J k z p 0 m n 0 2 i a R j K 5 x t C N m y V i O H B g g E Q i U T a R U A 4 h B E + e P C 1 + W M 6 P P R o n H A 4 D E A 6 H u T 8 8 D G 4 S o x j H c d w V w A L T s q i t r U V V F R p U o + Q 4 7 6 b x B t f M n c d G t r a g P s / D s 0 y e W 9 P R 0 V F Q i h N k Z m q a p q a m g k n Q i 7 0 5 P u z P U u U K K / j S i O Y Q D 1 l 8 5 G Y C 3 + v L 8 a v e n H / / o 4 E s 5 9 s X 6 e n p R g i B o g j 2 7 + + j p 6 e H s 2 d O E w 6 H u X L l W s H n F U K w t L T E 6 0 4 J H T 1 6 h D / 8 4 U 8 F j 6 2 t r X L u n F x u 4 l F f V w f u + x u G w c u X k 2 W t V n V 1 t d 9 d S W N 3 J y d 2 r a D U e L f v 6 g V p r L L I Z r M 8 e f I U I Y S f D N i M R G 2 i b A w j B F x w h R I k m 8 0 V W L u w 6 h A N W D T b k S f o n T v 3 2 E i l e P H i R Y G F U B S F i x f P M z M z y 9 q a d P V m Z m a I V y f 4 5 M c U 3 z 3 d + v P i W p d I J M z 8 / D y r q 6 v c v n 2 H b L Z 0 g t m b q w I I h U J + Q m R + Q X Z M 8 l w / R V E w T Z k d 1 T S V u L l 7 F y a K z 2 + N l H f 6 d z h G + C C 5 X A 7 b t q m J 2 u i m Q 1 3 M o b t 6 Z d N 4 q R y r q 2 v U 1 Z V f w 1 S O V C p F L B Y r m T z 1 + P Z p l P f 2 Z f 0 Y p l z y w M N 2 q 8 H X N z a 4 d / c + 6 7 X n i c V r i I U c L v a W C i S I 4 z i M j D z g 8 O F D x U / 5 T E 5 O 0 t n Z W f D Y 0 N A N z p 4 9 w 5 M n T + n q 6 i C d z v h u 4 u 0 7 d 9 m 3 r 5 f k W p L 1 c H 3 B 6 3 Y L 5 b / V H U 6 4 f h D T b T g J s J Y R n O n K 0 Z N Y 4 + X L / F X 5 V R i m + U Z i A k i n 0 5 u 6 j w D v 7 c v y 3 d M I X 4 7 H t h Q T r r U K h U I 0 1 N f z / v v v 8 f F x e W J n D M F X j 6 N l 5 7 0 8 h B A c P n y I + f n 5 4 q e Y n Z t j 5 M E D O j o 6 i p / i 7 N k z b G x s 8 H L y J Z o W Y m 5 u 3 s 0 E Z q i K x U i n 0 i i K Q j y 3 X P z S X c G u T E q k U j I 9 7 i U i j r X r L M z N k M 1 m i E T k S f k 6 P B h 5 8 2 Y m y y u r W w o K w L A E D j C + U L h m 6 l U o Q i 7 h E E L O P 3 3 5 O M q P k 2 H G F z T u T I X 8 C g 0 P X c / x 7 H l p M q O u t p b O j v Z N P 2 d 1 d T X v X 7 7 s x 5 g / / n i H m p o E X V 1 d J G o S R C J h V E U p O e 6 7 Y e w 6 C 6 X G 9 x Z Y J 4 D m a p v 2 9 j Y a G h p o b m 5 6 A y t V / o T b i u T a W v F D J V z u c + e + 3 H V O b 4 K m y O q L z j o T x 5 G l T x M r G i F r n Z F Z l e G Z E D N J K a y l p W X O n T 2 D 4 8 B S S u G u W 0 M Y j U Y x v J W K W 6 B p G v 3 9 + 8 l k M j x 4 + B B V V V A V F V X V 5 G r i Z K n 1 2 + n s u u L Y n B k v s E 4 f D W T 9 I B v A M E y q q 6 s K B L c Z l m k y P / 9 m L Y 1 D o V d b w G B N 3 t j C 1 m 5 f O S 7 s T b I 0 J R t X h l S H e N g h o k 9 i m z q z 6 7 J K / v O x K C P r v X w + F u W L 8 S i 3 p 8 I s b K h 8 9 T h K c j 3 F 2 t o q f / r 8 i + K 3 L s u H H 3 5 A u P m o O 2 9 m M j o 2 R j Q a d e f d S r + D n T x 2 l Y V S Q l U Y R r 5 Z f 1 u N R S 6 n 0 + R m 3 R z H o b 6 + j v r 6 e o a G b h S / v I S T p 0 7 w 3 X d X W F 6 W 8 U I 6 n S G d T h f / W A H x e L 7 i o J h k V m E 9 J w A Y d E u T X q y E u D 7 x a h E G C Y f D v H u s m 1 b j D p f 7 c r z b k 2 N 5 e Y W / H n Q 4 s 1 f f c k m 8 Z c P V i R h 9 f X 2 8 / 8 F H x U + X R Q i B W B s l V r O H 9 Y 0 N B t 8 5 S N q t n s j u s p 0 / l D I i 2 7 H D i X Q X z D n 1 N 6 S Y n Z 3 1 Y 4 W N j X z t z M m T J 1 j b w j 1 b W l 5 m Y W G B v / / 7 / 4 G 6 u j q u D 9 0 g G o 1 g 2 z b 3 7 g 2 X t X C O 4 x S s n A 1 i W L L 6 P O J 6 e a 0 J O U E K s J 5 T C m r y X g d F U e j b 1 8 3 t 2 3 e 4 f n 0 I x 6 2 / q 4 3 a X N q X 2 7 L u U A t X 8 e V 4 l J x b + G C 8 R g G E k T j I 8 2 w H i w u L C K F Q H Y + z u r r G 2 L O 1 k u 9 h J w / x 5 e 0 H m x / Z H Y Y e O k g 2 m 8 W 2 b X L p N X 5 z t H D d k V e X 5 / H o 0 S M O H j x Y 8 D O m a f L o 0 S i H D g 0 W B O 0 Z b z s Z N x 1 + 7 9 4 w 7 R 1 t v v X z X i v n t x T A x r b z 1 R k Z d w O A p 8 + e 0 9 j Q Q E t L M 7 Z t M 6 U c R Q u F y 1 Z g v A m L i 4 s 0 N D T 4 n 2 9 8 I c T E y t b u 5 I X e H F U h h 5 H Z E I d a y y 8 p A b A d h 8 9 H w x i 6 j p l N 8 m 5 P j k w 2 S z q d Z m T S Y l 9 / + Y v I T k R 8 e f v h 2 3 9 L f 2 G k R R + G Y e A 4 D q 0 J k 0 O t 8 r Z H c W M T x 3 G 4 e v U a F 9 3 + D 6 u r q 6 i q S i K R 8 H 8 m y O z s L K 2 t r f 7 9 X E 5 n a O g G 5 8 + f l U 3 5 M x l C o V B J x 6 O t + H I 8 i u 1 A b d T m z F 7 Z p + J t G B k Z 4 d C h / J z T m x b z F k 9 Q B 3 E c h z 8 + C m G Z B q a h 0 1 K V p j 2 + w c r y C t M L 6 8 T 2 d F N T U 1 q + t B P Z N T G U i B 8 o q I o 4 0 F w o J q B A T C B j g x M n j j E x 8 Y K h o Z s k E o l N x S T j r 8 L J z E g k z K V L F 1 l b W + P O n b v c v X f / j c S E 2 x s d Y C 2 r 8 P X j V 1 d B F G P b N p O T k 2 S z e T G + q Z h e R c Z Q E O S t 9 d S a h k B Q F a 9 C T y 8 z 9 n i x 4 O d 3 M r s m h t I N t 1 m / m 5 D Q i r y d Y n F 5 V F V V s b G x w d m z p 7 e c a F 1 b W 9 u 0 T K m p q Y m a m h r O n z t b / N Q r O d k p N x o A M G 3 h L 7 3 f D F 3 P s b y y w t D 1 G / z u d 7 9 n Y W G B z s 5 O T p 0 6 A c B q R n m j q n e P r O F + i D K U S 5 r k L M H i w i L d 3 d 1 E R a r k + 9 i p Y 9 c s g T d N y 2 8 C q Z o r D A + P F J w A 6 + u b 1 5 8 1 N + d 3 t N i M 8 b G t N y 5 b X H y 7 X n a J i E P C m v T v e 3 N I 5 V h Y m C e Z X K e + r o 6 z 5 8 7 w 8 c e / Y X U 1 3 0 b Z d u D m y / B r F 9 E G u T Z R / m I B + O / n X Z M E s J J W m c i 2 o S o K D a E 1 H F v u F b z T x 1 t c q / 7 y U K v a C r J 7 7 w / G 6 O h o Z 3 R s n K d P n 5 F K p Z i d n S t + G b g 7 V M h + d Z t j O w 6 x L d L h I L e h e V M c x + H b b 7 7 j Y E f E z / j h u m z z 8 / P c v z / C 7 d t 3 u X b t O l 9 8 8 R V 6 z q S p q c l P l g g h q K + v x 7 I d 7 k 6 H + b J M L 4 z X Z T M R f v 1 Y v q f j d q x w 3 P F k U c W w V R w c Q q E Q z 5 6 / 2 X z d X y r i q z u P y v s 6 O w h R f Y B k U v a L s G 2 b D / s z f s + 9 c D i M 4 x a i e v H N y x e T q J r C i x e T 1 N X V + j 0 c N u P G j Z u c O X O 6 + G G f b D b L 0 N B N 3 n v v V 8 V P b U k m I z d O q 6 q q I m P I t s u 4 1 R B N + n 0 O D 8 p e 6 V v x 1 X g U 0 y 6 / Z e i b s q f a 5 k h 7 Y W L k 8 7 E o O A 6 W b W E a u j 8 M P Y d h 5 G h X n h N S H S Z W Q x w + n s + g 7 l R 2 h Y U y j M I Y 6 X e / + z 2 5 n E 4 k E k E I g a I o a J p G N p t l b G y c p u Z G 2 t v b O X / + 7 C v F d P v 2 n S 3 F B L K J y / n z b x 4 / P X w 4 6 i 8 9 j 4 U c N A U 0 x a E q b N P b 9 + q T 8 + F c C M u R l m o 7 m N s o f 7 o 4 r j U N H m N F c c C B Z b O W 1 b V 1 l O z u K E M S X 9 3 d + R Y q q / T 7 S z U s P U V P 6 C n Z T I b B Q + / 4 i Y b l 5 R W y 2 S z t 7 X L D 6 M e P n 7 B / f x / 3 7 4 9 g G g Z 7 u / d S U 5 P w G / V 7 V m 1 6 e o b u b t m 1 t R w T E y / Y u 7 f r r U 7 q K 1 d + Q A i B 4 z h k M h l U T W X v w f M 8 S 9 Z S X 2 V z q r M 0 j W 7 Z 8 P W T r S v N f w r t N R a D g T m p H 5 5 H W M 8 6 2 J a J a R i Y p m u h j B y G n k P P Z d G z a f a o L 9 l 3 6 k L B e + 1 E d k V S o u D K G a o i m 8 1 y + M g h F h e X / C t r M r n u i w m 3 k 9 H s 7 C z 7 9 v V w 4 u R x s t k s K y u r f P 3 1 t 8 z P L 7 C w s M j C 4 i K P H o 2 i 6 5 t P e j 5 / / v y t x A Q Q j o Q 5 f / 4 s F y + + y 0 c f / Z o P 3 r 9 M b v k p F z q X W X H 7 / X k 8 n J P 1 e a 9 a t v F T m S 5 K i l i 2 j J o c x / H j K A g E U + 6 H M U U c n F 2 Q m P j 6 7 u j P e P j / H B C k 6 C 1 o x P J h f 9 Z v 2 J h M J l l f X 6 e j o 4 P 5 + X k i k Q i O A 2 N j Y 7 S 1 t 9 F V t M C u m O n p a e Y X F j h + 7 F j x U 1 i W x W e f / Y m P P / 6 b 4 q f K o u u 6 v 1 h v Z O Q B 7 e 1 t J X N b A D d u 3 g I 1 g t N 4 k u R r b D I g B D T E b J a K R P i 2 9 D W Z 9 L r 7 U H 3 3 J E x G d 7 A s w 7 V Q c n L X i 6 E 8 C x W y U w w e 2 U d 1 9 d s n R v 4 S 2 J 4 j / G e M o 0 R L / P u b z y y e u + u A d M N A N w z W k k m q q u R u 6 8 + e P e P s 2 T O E X m M S d m x s H H u T Q j t V V T l w Q L Z 2 f h X T 0 z N M T k 2 j 6 z o b G x v s 3 b u X + v p 6 7 s 2 U z j t l 0 m k a O g Z Z y 4 j i p 3 x i I Y f a q L c x H N s i J s / Q P l 3 M H x c l M L c n R 6 D h j T v a a 0 x S O m Q z m 1 d b 7 B R 2 / s R u u U l b L U J j Y w O 2 b V M d j 9 P b 0 0 P C b T S i a R o t L S 0 4 j v P K p R l z c / O c P H m i Y K 4 n y P N n z 4 n H q / z 3 W V t L F l R r E P h s j u N Q X 1 d L L p f j + + + v k k j I 7 W S O t p W K U V F U 7 n 7 / L y S i 8 r W a I s V z u S / L r / t l o 5 e L v T l q X E F t F 9 5 h d A I 9 3 V O 6 K B C R L y T X 5 3 N w i G j y 8 e X V j d L v Z 4 c N 8 f W 9 n e 3 y 2 e E B N t K F L Z Z D q k O b N Q I 4 9 P f n N 3 z O Z D K k 7 D h 2 a p Z 4 v J q q q t i m 8 Y / j O I y O j T E 7 M 8 e l S x c L q i i k G K X 7 W F d X x w 9 X r 3 H g 4 I D c r / b e f b q 6 O r F t h 9 X V V b + Z Z E t L M 4 2 N j d y 4 e Y s D A w P U 1 J Q v c f J 4 + f I l 7 e 3 t W 1 Z v b H e J U Z D q s M O + R o P 7 0 y p n O l N 8 + 1 j F N H S / n k 8 m J X T p 8 u X S 6 N k U t X G F 0 + c 2 7 2 G x E 1 D k V l o 7 9 z + z a P c J A N 2 E z u 5 9 B Z Y r m 8 0 S i 8 X k M m Z F Y X l 5 e V M x 4 T Y k G e j v 5 8 K F 8 8 z O z v q P z 8 7 O M j k p O 7 7 W u W 2 4 1 p J J V F U j H o 9 z 9 u w Z 2 t r a 6 O h o 5 8 i R w w w O v s M 7 7 x z 0 O y G 1 t 7 V u u W b K o 6 u r i y t X f 2 B x c a n E 6 v 0 S r O f g 7 p Q G 2 I R V G 8 f L f H q W y p b u H 8 j H m + M W q 2 u p k u 9 n p / 3 3 0 x 3 r P 3 O C J 1 v Q 8 7 v y P O Z 3 S c X d Z R 2 3 s H N t L U k u V 7 5 r U C q V w n E c O j s 7 U B S F c D j M v b v D f P H F V 3 z 3 3 R U 0 L U R X V 2 d B a 7 G / + Z u / Z m V l h W Q y 6 f e v U 4 u 2 3 c R N c K T T G Z Q t r E 6 Q 9 y 7 9 i v r 6 O u b n 5 / n k k 0 9 5 + H D U 7 y L r T Q L / n D i O g 2 H K I a 2 / H R j y s b q o h a b Y 1 E Y t B L + 8 8 H 9 p d r y g n O D V u 8 j g r G Z l w L + R E 6 T S U k A D T Q Z j G 5 0 8 0 W W / 8 q A / v L K y Q k 7 X + f 7 7 q 7 S 4 9 X 3 L y y t 8 8 O v L f P j h B 1 y 6 d L F g 2 5 s g P T 3 d j I w 8 Q N d L 5 4 4 8 m p q a y G Q y 6 J u I u R y q q t L a 2 s r H H / + G 3 t 4 e a m p q w O 1 8 9 H P j u O n y b 5 6 E p Y h s a Z l s 2 8 F 2 p N V a S s H g n h w C G 4 3 S e H C n s e O T E k G 3 T h T 8 6 f D j p J y 7 u T Y R Y c K W 2 9 F 8 / y x C K F a D q k m x B a / 0 w 8 M P a K i v 5 9 K l i / 5 j N 2 / e K t v o s h z v v n u e 7 7 + / W v C Z g o T D Y Y 4 e P c L Y m O w H 8 S Y 8 e P C Q a F R + 1 n v T p d X f 2 4 n 8 / D L 5 I I U U t E z 5 4 Y n K N B 2 e L Q m E s f O T E j v e Q n m p 2 1 d R 7 H 5 5 6 K b g m 8 d R P h + L 0 r K / t H y o u r q w K e b G x g b 3 7 8 u e 4 A C 6 b q D r O o u L i 3 z 6 6 R / Y t 6 + X h w 8 f F r y m m H 3 7 e p m c e t 3 O S 3 D t + h C D g + / 4 9 + c 3 K R H a N g I Z P d u W w r F t e d s X l y 0 t l m 3 b 3 J 9 W i G k W D a 1 y f 9 + d j P j 2 / v i r z 7 a / Y E w 7 z L r Z 4 k / q e u N t 0 B T Z 9 y 6 I r u u y Z Z a q 4 j g O 9 + 4 P c + b 0 K U Y e P C S 5 t o a u G x w 5 c o h E T Q 0 h T c N x H N b W Z E P N p a U l T p 8 + W b B o c X 1 9 n a G h W w h V o b u r k 8 6 u T i L u Z K / 3 + 8 L h M K u r a y w u L d H S L N d a e V x 5 F v n Z 3 T 1 5 L G 0 s 0 8 S y T C z T w D J N O a n r l R 7 p s v T I 0 L P o 2 Q w d 8 T W c R B u H D + e z q j u R X S C o E E m 9 C Q d Z E + e J 6 W 1 F 9 W 7 X O m F N 9 q T z r N r d e / c J h z Q 6 O j q Y m Z n j w I F X V 4 E 7 b t O U 6 e k Z h o d H i M f j q J q K r u s c P 3 a U c F U t K j Z T k x M I o R A K a S w u L t P U 1 M j 4 + G M u X 7 5 U / J b c f B l m N f P z W i d 5 D G U L a N s y p a h M A 8 s y Z a X 5 J p U S + + v W C D X v p 7 t 3 6 8 q T v 3 T E t 8 M 7 W 1 C W H W I 1 2 w B C W p C f L K i O J b 7 5 + j v O n T / D + N h j T M s k E o 1 w / N g x N j Y 2 S C Q S b 7 z M f X Z 2 j t b W f C O T r 7 7 6 h g 8 + u M y d q R D H O 9 y d D t 1 t O 6 9 f H + L s 2 T M l L u q 9 6 f D P 7 u p 5 s Z N t 2 V i W K Q t i X T F Z 5 m a C y u A Y a f Z W r 9 H U f 5 L G 5 t J S q p 3 E z / s N / B m g K g a 2 X T o X 9 T Y 4 j s 3 T Z 8 / o 7 G y n s b G R p u Y m + g f 6 O X H 8 O K F Q i P m F h T c W k 2 3 b f H 3 z G T k z L 5 D O T t l T 3 B M T g Y 3 d L E v W I A b 5 6 n H 0 Z x e T p D A 9 7 r v R t o 1 t W + 5 j l r x t W 9 i W v J 0 z p E W r q Z P V H z u Z X d E 5 1 r Z k k P x T U Y T C k c O H O X r s K A A N D f X U 1 9 X 5 I j K 2 q D r f j H / 5 / e f 8 w 7 8 9 T 0 R z W M s I L M t i e m a m + M d 8 r M D F w b R l N c Q m p Y T b i h S S n I a w X Q H J Z I S 7 v 5 Z t Y 1 u W m 4 x w x W b b O J a N b Z n k D A t N C 5 V 8 N z t t 7 I 7 l G 7 a J 4 7 z d W R c P b M a 8 p 6 b Q 0 t X X 1 / P g g c z Y O Y 5 D 0 t 2 v 6 X V J p V L 8 1 a / l K t 7 5 D Y W p N Z X / 9 s U o 7 1 3 a f G W v F V C P t / z 8 5 y T v J k v L 5 I m p W D h 5 g e W t l G W Z W L a J b V u 8 X J Y 7 U x R / N z t t / B J + w r 8 6 M o h + j f a n Z U j p w r + 9 s C 7 d L t u 2 e f D g A d l s 1 l 8 L 9 c U X X 3 P + 3 X N b d g c q J p W 1 S a f T j I 2 P 8 8 3 t G e 6 M P E X P r G + Z 5 f f m m n 7 O O r 1 y 5 F 2 7 v J A 8 Y V m u l Z L D 9 F 0 9 2 3 P 7 L A t F v N 0 F 7 S + N H T + x i 4 B Y R M Z R w V i q O A 5 5 H S w H h l 6 E 2 d j Y c D N 6 M x w 8 O I B l W Z w / f w Z F U c g G Y q F X M X R D T g o 3 N z V T v 6 e b l q 4 B / s d / c 5 4 n T 5 7 6 p V D F H D 5 8 i P / v x 9 e v p N g e A n G S L x 7 3 X 8 t 7 z B O P f M 6 y p G W y L J l a T 9 Q 3 l n w v O 3 H s C g t V X 6 3 7 V 8 q f S j K r 8 I c r o w g h 2 L d v H z U 1 N f 4 8 F E B d 7 P W u x L Z t E 1 Z k a 2 Z N U x l o N t h b Z x E P O / T 3 9 1 F b W 8 v Q 0 E 2 W l g o 3 L r s 2 1 U i 8 + s 0 2 e X s 7 8 q 5 e 3 v o E X T o b x 7 K w n b y w 8 q 6 e P N a W 6 V o r y + T 0 u d I F m D u R X Z G U A I F t G d j W 2 8 d S Q e r 7 L j H y Y J T v v 7 v K 5 5 9 / y Y M H D 8 v u l L 4 V i q K w o s d o a m p E U V T 2 1 l s M t B h 4 O 4 V q m s b Z s 6 d Z W l r y + 5 7 f f P n z l h Q F 8 d x O x 3 b k h c g T j u v m + Q J y k w 5 5 C 2 V i 2 2 Z g n k p O + s q K k t L v Z a e N X Z G U E I D j u S G W i b 0 N G b / p b A N 9 + / d x 7 t w Z j h 0 7 + l b z W p H E H m K x 2 J b L N Q Y G + k k m k w w / f P K z T 9 r m 8 e b q X A E 5 N q Z l + + 6 e j J k 8 g c n j 6 Y n N 8 i 2 U W 0 V h m T i 2 U f J 9 7 N S x K 2 I o h F z V a l n y a u k 4 N r i V C m 9 L T d s g r a 2 t x G I x c r m c v 6 T + T d j f k a C u T M + I Y v b s 2 c O C 9 t M X 5 r 2 y B b N f m u W K y X f j v N v S G j l u e l x e o F w X 0 B O Q a W L 7 J U k m l m X Q 0 9 t V 8 n 3 s 1 P G q Q 7 x j 6 G q T r a 4 8 K / U 2 F i W I E I I X K 3 L J f C w W o 7 t 7 r 9 / O + e a t 2 w w N 3 S C V S h W / r I D e t g Q v 5 q U 7 9 y o S 2 7 C c 3 b S 3 F p V r l 3 A c 6 e Z J A Q V d O s 8 a 5 Z M O t i 1 j J S s Q M w X F Z B s G 7 / 7 q V P G v 2 r H s m h g K R N 6 n 9 1 y R n x h P j S / m G 6 g o i s L S 0 j L f f P M t e i 7 H 2 b N n / N h n M + L x K i a X L U z T 3 L T V s U d f 4 9 u l / Y t 5 1 e 9 x H P J i K n D t 8 v / K D r x u 4 i G Q z Z O x U 6 C + z z R w H M u d + C 7 9 P n b i 2 O J 6 t f N o a 1 L 8 I F l a q p + e 9 Q v S 0 9 P N 5 c v v c e H C e Q B q a m q 2 X F D 4 8 N E Y y s o w n 3 x x E 2 y b B 1 v s r J G I O g X 9 z b c L b + L W L y c K Z O u 8 2 9 6 x C j 6 W r + f z L J O J Z V q B C 5 a s 6 T t y L L + s Z D e w a 5 I S A q i p V t 0 4 y v v S 5 c n x U 9 C 3 m H c K h 8 M s L J b f G 2 l q e o b m t h 4 u X H i X v / s 3 5 1 l e X m T u 4 R e b 7 g K i K T K 2 2 X 4 8 Q X l u X t E I W K v g h S j / b 7 4 4 1 r t t m r J I 1 r I M T p 4 6 X P I 9 7 O S x a 5 I S 3 t C E e x U 1 5 B f u x Q d v y 6 t S 2 a O P x s j l c i S T y Y K 4 r a 1 1 D x p 5 l 7 C l p Y X 3 3 7 / E s 4 k Z 7 o 3 m t 6 8 J Y p t b 9 7 X z 9 p F 6 f W T / c Y I x k y e i I k v l u 3 m B b K l / U X I t k u f m e R X n k X A Y o Y i S 7 2 A n j 1 0 V Q 4 F g f 2 + 1 e w X V M Q 3 p / n k n 0 9 s k K u q q t g 5 K L l + + h C I U 7 t y 5 x 6 1 b t 8 l m s z x 7 9 p x M J k N V m b m r e F R l Z l W w t r a G Y R h k M h m m p 6 a 5 c e M W J 5 r L W z s P r 1 f e q 3 D c F b W 2 L V f b e v V 2 d r F r 5 w n J e 9 x L O A S G 7 S 3 h M P N L O C x D x z J 1 / p d / / N u S 4 7 / T x 6 6 K o Q A U B Z y i q 6 l n q d 7 U p 6 q L 2 Q z u 2 b r C f G 1 t j a n p a V R V 5 f T p k 0 Q i E T o 6 O r h + / Q Y 3 b t z i h x + u + T / r O A 7 R W I z 1 1 A Y 1 N T V k s 1 n C 4 T D t H e 2 c O X O K 5 u a m g v c u h w B U U f x o E N e 9 8 0 R l y X i o 2 C J J S + R a H 9 v y E w 7 y 5 w N i M j w 3 z 7 V M r n X S V J V Q e P O Y c K e y 6 w Q F c O h g n b + P k W z M m M / 8 2 b b 1 2 s J 6 n a X m z y d e 0 N 2 9 1 0 9 U C C E I h 0 P 8 + t f v E 4 v F W A j s b D g x 8 Y K 2 t l Z S y R W E E C Q S i S 0 b W V J G P A 1 x u 2 S Z f h C 3 m g j H 3 d P J d + M C 7 l z B 5 K x r u b z 4 K Z j U 8 S 5 G Q T f P O 6 Z / / 9 u P i 3 / 1 r k A R Q v a s 3 k 1 D U w W O L d 0 S I 9 D t 1 H d d 3 J P r V b z O O q S W Z r m j Y L l J 5 J M n j / O 3 / / 3 H G I b B 5 N Q U U 5 P T 3 L s 3 z I k j f X z 9 9 b f F P 1 4 W K 6 D 9 t h q L E x 2 6 / 3 d 6 + A v / i k R S 7 N J Z Z u B n g v F R Y J 7 J 8 t w + 1 1 2 W b p 6 B 5 W 2 2 p u c I h 0 P U 1 F a X H P f d M H a l h Q I 4 d q g Z 0 5 T + v i c q L / t n W 6 a / 3 m c r 0 u k s L y Z e k N 2 i j 1 5 t 7 e a F r L Z t M z c 3 z + T M I k 1 7 O j l 7 4 S L H j x 9 l 4 f k w R 4 8 e x j R f b + 5 J u O 7 n I X f f p v E F L V + L 5 z a d J L A Y s D B W C m T t i p I O t h 0 Q k 5 f N K 1 j 2 7 l 2 I v J 0 L c 9 i 2 y T / 8 h 7 8 r / I C 7 i F 2 X l P C G q i p o w s I 0 c 7 6 l 8 t 0 W z 7 1 x T 7 b N k h X h a I y 9 3 X t R F Z W p q W k e P n j I 3 T v 3 e P j w k f + a R C L B 8 P B I y X t s Z A z + 3 z 9 e Z 8 + e F l o a a x h 7 c I + p F 8 9 w H A d N 0 x g e f l D i 7 p V b A 3 W q U + f D g S y n u / L z X c t p R c Z J g b V L V n B Z h e X W 3 A U q G / y E g / 9 Y P k 0 e d P N k w s F z 8 Q L b 1 x g 5 T E M n H o + 7 f Q p L j / l u G O L q o + f l z 5 Z d w r U b k 2 j h C K o W R g u F 0 b Q Q q q q h a C F U R U V R F R R F R S i K 6 7 b J V a c I 4 b / H R w M y Z t E t g c A h p M p 2 X 8 v L K 1 y 7 d h 3 H c e j q 6 m J l Z Q X D N D l y + B D r 6 x s M D h 7 M f x D A M A x M 0 y Q W i z E 7 O 0 t r a y t s 0 c 1 o X 6 P J v s b S M q o / j U Z 8 y + T 4 7 d O k s P K L B N 0 V t l 6 G 0 4 u j / I S E 5 w b m L y 6 W Y W B a c s r B E 5 D c p T C D o W c R O P w f / 9 d / K P g s u w 1 x d X R 3 C 2 p 1 N c 3 D s W W 0 U A Q t F E b V Q r 6 o V E 1 D U V Q 5 V F d U u P F Q I C 6 q C j l c 6 C 3 v 9 t 2 7 e 4 + j b j W 6 E I K N j R T h c M j f W C 2 I r u v o u k 5 1 t W x m k t I F P z z f v E d 5 d 7 1 J f 7 M U l O P I / Q M X 1 g V 3 p m T / P y k m K S j b t v w G / p 7 r J x u p B E q M i r N 7 b h x V I C b T w N R 1 D F P G S 7 q e x c h l s E y D D / / 6 E v 0 H 9 h V / z F 3 F r q q U K D f q 6 6 r A l v 6 / H H n 3 T 1 q M / L B M w 0 9 Y + L E J D m l D o F u i + N g C s O g u E P T E V 1 0 d J 5 l M M j 2 d 3 7 E j i O 3 G b f d n Q p u L y R X Q 5 K r i d 2 y 1 b d l 4 8 v Z L R Q r D K w e y 5 E R 2 3 q X L J x M K r I 8 f H w X + N Y N x k i u m Q M z k 7 a N r G j p V V V U M H N h X c n x 3 2 9 i 1 M V R w X D j f h 2 l k 3 Z M j 5 y Y q Z G w l U + p e a t g 9 I d 1 Y w 3 O L b N v m m 8 f h E t f L N E 0 O H C j d r b 2 p q Y m W l m a y 2 c L 0 9 s T E h N 8 F d s 7 t X + G 5 a / 5 w J 2 N t 2 + J o a 8 a 3 I q Z p k d a l C 2 d Z s j l K 4 a R s Q G B F t 7 2 / x x e T + z e b V u B C E k i L S 1 f P P V 5 6 j l A o x H / 6 z 7 8 t O a 6 7 c Z Q 6 5 r u U C + f 6 M N 2 T J B 8 f y N R 6 8 A p d E K C 7 G T D v Z H 2 y I B t S e h Y D o L m 5 K e + S + R 2 E Q N N U L M v i s 8 / + y M z M D C s r K w W r f u P h f O W G 4 8 4 b e b 3 C b d s m J C y q w 6 6 Y X G F 8 / 1 j L i 7 z I b T P d 2 8 G s X k E d n l / g m r + A y N S 4 F J U R E J O u 5 6 T b l 8 u i q g r / / j / 9 v f + 5 d z s V Q b l o m k J 3 V 5 0 v K s 8 F l C d S 3 u 0 p c P 8 C 7 p B p G o z N C b k U w x U a 7 t 6 5 Q Z H J j J v F / P w 8 G x s p / u q v P q S l p Q V F V W l r a / O t z a m O T C A D F x R B 3 j p 6 v 8 s 0 v N v 5 1 H a h 6 P N u n v x s g Q u D 9 3 d Y R r 6 o t S i D 5 1 s l V 0 y G n k P X M w g B x 0 8 c p q q q t I R q t 7 L r i m O 3 G j 2 9 L S j C x N A z G D k p J s P w L J Y 8 u e Q V 2 3 U F i 9 w / y z K Z X 7 P z J 7 p p M j w 8 g q 7 r W J b F y s o K l m U x O j p G M r l O Q 0 O 9 L 7 J Y N M Y P 1 6 7 5 b t h K y q 2 x C 2 T d f H H Z J l l d C s 9 z 0 2 5 M q E V W a b P h u q 7 u f X k x C E 7 U F q f D 8 3 N M R s 6 1 4 L k M A q i p r e H c x Z M l x 3 E 3 D 3 F t 7 M W u z v K V 4 4 s v 7 + K g u a n 0 E K o a Q t E 0 m U 5 X 3 N 0 H F R V F U V A U B S E U h C I Q Q k E R g v f 7 d b 8 6 Y m V l l Y m J F 8 T j V f T 1 7 W M j l c Y 0 D Z q b C u v y U q k U 1 6 / f o L b / r 1 j L K M i c n X T 1 c O T m z 1 7 J k H Q F 5 T L + m G a R M c C 0 A u u a A h u e F a f L v Y y e v 4 T d n e i V V r T Q s g U T E Y a R z + o J H B K J a v 7 j P / 2 2 4 G + o U B H U p v z h D z c R a r h Q V K o r K l V B U T Q p p q C o X G G p i q B 6 4 w 4 n j g 2 i C N l e O R S S h a L l S p A A 7 t y 5 h 4 P D o l 6 H 1 j D g 1 x P m 4 y h P S I F Y z E 9 Y u A W v 3 p y T l y 5 3 E x h B M c n b X o r c E 5 W 8 b 5 q y S N g K J i Y K 5 p y y C C A W i / F P / / z v i v 6 C C l Q E t T W f f j q E U E N S V F p Y z k u p q m + p 5 N y U i i J c Y Q U s F U J w u S + H a Z r u n J N w 5 4 K 9 f 6 V m 5 u f n 2 b O n x f + d 3 z y O + L 0 d 5 P / B f w u T G 1 J U + Y n b v K g K r Z S 0 U F 4 c V 2 7 O y X I r 7 m W K 3 c t m m l 4 F i a F j 6 l m E E B U x v Q J x b b w i q K 3 4 5 H c / I B Q p K l U L u a L K u 3 / S S r n / B g Q l h E A R g l / t 8 9 w / 5 G Q w Q v r a w L 3 7 w x w Y G G B 0 d J S j R 4 / w 7 Z P 8 v J M n J G m R 3 L k n r / l k g a j y F q r Y K u V T 7 J 6 w 8 p Z J 3 p a u n h e b + Z b J d f W C 8 Z O i K F R V V f G / / / M / B A 9 P h S L E 9 Y q g X s n v P 7 m K a S u u p Q q 6 f p 7 7 J 6 s p p K B k H I U Q K I o C C H 7 V p 7 s V F p 6 o c C N Y 6 c o J I b g 3 F S a Z y 5 u u A i v l i i k o J F 9 g b v V D o X X K 3 / f d v H L 9 I v x E R b l q C J m U s S 3 Z F T e R S P A f / + l / C h 6 W C m U Q 1 8 d f V g T 1 G t y 9 M 8 a z 5 3 M o W h j N q / V T p Q v o l y e 5 M Z U Q X l w l E x O n u g y i I c 8 y 5 V 0 / B B i m 4 E b R M n p p m I I x V M B K e Q P p 1 h V Y q W A S o t g y 2 c F u r 1 4 C w p I T w H 7 6 3 A x U j u s 4 j o 2 m a b w z O M A H H + U 3 6 q 6 w O R V B v Q G p V I b P P r u G o o a k + + d a K c / 9 8 x M U f j w V K K j 1 a v 8 8 C x V I T s i S W g / 3 V i B u Y p O k R N 7 N K 3 X 3 g q L y B O V Y U k A y Z r K w v f k p b 0 m G 4 U 0 J 6 K i q 7 D n 4 2 3 / 8 O x o a 6 v x P V 2 F r K o J 6 C / 7 b f / 2 j G 1 c F 3 b / y l s q L p w o E 5 Y s p n 6 D w 8 U K n 4 m R E 0 P 0 r j p s K r J P j V 5 I 7 v l W y 3 W 1 m 8 n N b X t w U L K 0 y d B 1 w U F W V a D T K f / 4 / / 7 H o w 1 V 4 F e L 6 4 4 q g 3 o Y r 3 9 x i c n p R W i s / n l J l O l 1 V U I S a T 1 A E 3 D / h J y b c S K p E U a / j 8 t k l 8 V P Q 3 S t 0 9 T x 3 L 2 + Z p J i 8 C V 6 Z G r c t E 0 V R 0 D S N v v 2 9 / P V / d 7 n 4 Y 1 V 4 D c T Q 4 8 m K o N 4 S 2 3 b 4 L / / 3 7 0 B x X b / i 5 R 7 C y / 6 J v P v n C s p z B b 2 M n 0 R I 8 X h 3 H f e 2 b 6 F e 3 9 0 L z j n J S V s 3 C R G o k r A M H c s V k q q q R C I R / u m f / 5 2 b T K n w N l Q E t Q 3 k c j n + 6 3 / 5 F O E J S 9 U C l R T e 4 k T P S u W t F U E L 5 S U q C F g n 9 3 Z e T P g W C a 9 z U Z F 1 K p u E 8 F f n e l U Q s m R K C I G q q o T D Y f 7 X / + 1 / J l Z V u i K 4 w p t R E d Q 2 M n J / l J s 3 h l 0 x a Q g / r v L m q M r E V L 6 V K n T 9 f D s V t F J B y + T d L h F T w N X z U u P + n J O M o 4 S Q u 8 q H Q i H O X z j N s R O D B b + 7 w t s j h p 5 U B L X d z E z N 8 e n v v k I o X s 2 f J s V U x l K V y / r l C S Y m 8 t a p 0 O U r z e g 5 / l Y z e V c P d 0 M D R V E I h 8 P 8 5 t / + m s 6 9 7 c W / s M J P R A w 9 m a o I 6 m f C s m z + 5 f / 5 j I X F F X d u K u D + B U q U v O q J o J 0 q G 0 d t Y Z 3 8 m M k T U W A P L C 9 G q q u r 4 7 f / / m 9 L m r 9 U 2 D 7 E j Y q g f h F m Z + b 5 7 p v r L C 2 u 4 L i x U 4 G V 8 t w / X G t V F E d 5 s V R x Z s 9 P R A Q E F B R R Q 0 M 9 l y 6 f o 7 1 T N n y p 8 P N S E d S / A o 7 j 8 H j 8 O d 9 + 9 Q O G Y f i p b o k U l S + n o M s X i K s I J D S C A g q F Q r x 7 8 R T v H B r I J z w q / G J U B P V n g m V Z T D y f Y n Z m n p n p O T K Z L N l M V m b 0 A g g h i E T C J B J x G p s a a e 9 s p a e 3 s + L G / Z k g b j y t C K p C h e 1 C 3 H g 6 X R F U h Q r b h L h Z E V S F C t t G p c a k Q o V t R N x 8 V r F Q F S p s F + L m s 5 m K o C p U 2 C Y q L l + F C t u I u F W x U B U q b B v / P 4 Y s e Y e v 3 W u I 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 G u i d = " b 5 d 6 b f 6 5 - 9 8 4 7 - 4 1 6 4 - b 7 2 c - 2 2 4 b 1 1 c e 2 8 a 0 "   R e v = " 2 "   R e v G u i d = " b 7 1 e b 4 5 2 - 1 b 7 0 - 4 9 c d - 8 b 8 5 - c 5 3 f 1 5 f 3 3 b a d " 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 N a m e = " C o u n t r y "   V i s i b l e = " t r u e "   D a t a T y p e = " S t r i n g "   M o d e l Q u e r y N a m e = " ' B u d g e t _ T r a c k i n g ' [ C o u n t r y ] " & g t ; & l t ; T a b l e   M o d e l N a m e = " B u d g e t _ T r a c k i n g "   N a m e I n S o u r c e = " B u d g e t _ T r a c k i n g "   V i s i b l e = " t r u e "   L a s t R e f r e s h = " 0 0 0 1 - 0 1 - 0 1 T 0 0 : 0 0 : 0 0 "   / & g t ; & l t ; / G e o C o l u m n & g t ; & l t ; / G e o C o l u m n s & g t ; & l t ; C o u n t r y   N a m e = " C o u n t r y "   V i s i b l e = " t r u e "   D a t a T y p e = " S t r i n g "   M o d e l Q u e r y N a m e = " ' B u d g e t _ T r a c k i n g ' [ C o u n t r y ] " & g t ; & l t ; T a b l e   M o d e l N a m e = " B u d g e t _ T r a c k i n g "   N a m e I n S o u r c e = " B u d g e t _ T r a c k i n g " 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 t b 1 d e p a r t m e n t s 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 t b 1 d e p a r t m e n t s 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 C o l u m n s \ D e p a r t m e n t 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 C o l u m n s \ D e p a r t m e n t < / K e y > < / a : K e y > < a : V a l u e   i : t y p e = " M e a s u r e G r i d N o d e V i e w S t a t e " > < L a y e d O u t > t r u e < / L a y e d O u t > < / a : V a l u e > < / a : K e y V a l u e O f D i a g r a m O b j e c t K e y a n y T y p e z b w N T n L X > < / V i e w S t a t e s > < / D i a g r a m M a n a g e r . S e r i a l i z a b l e D i a g r a m > < D i a g r a m M a n a g e r . S e r i a l i z a b l e D i a g r a m > < A d a p t e r   i : t y p e = " M e a s u r e D i a g r a m S a n d b o x A d a p t e r " > < T a b l e N a m e > B u d g e t _ T r a c k i n g 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 B u d g e t _ T r a c k i n g 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 C o l u m n s \ D e p a r t m e n t < / K e y > < / D i a g r a m O b j e c t K e y > < D i a g r a m O b j e c t K e y > < K e y > C o l u m n s \ C o u n t r y < / K e y > < / D i a g r a m O b j e c t K e y > < D i a g r a m O b j e c t K e y > < K e y > C o l u m n s \ M o n t h < / K e y > < / D i a g r a m O b j e c t K e y > < D i a g r a m O b j e c t K e y > < K e y > C o l u m n s \ P l a n n e d _ B u d g e t < / K e y > < / D i a g r a m O b j e c t K e y > < D i a g r a m O b j e c t K e y > < K e y > C o l u m n s \ A c t u a l _ S p e n d 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 C o l u m n s \ D e p a r t m e n t < / 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 C o l u m n s \ P l a n n e d _ B u d g e t < / K e y > < / a : K e y > < a : V a l u e   i : t y p e = " M e a s u r e G r i d N o d e V i e w S t a t e " > < C o l u m n > 3 < / C o l u m n > < L a y e d O u t > t r u e < / L a y e d O u t > < / a : V a l u e > < / a : K e y V a l u e O f D i a g r a m O b j e c t K e y a n y T y p e z b w N T n L X > < a : K e y V a l u e O f D i a g r a m O b j e c t K e y a n y T y p e z b w N T n L X > < a : K e y > < K e y > C o l u m n s \ A c t u a l _ S p e n d < / K e y > < / a : K e y > < a : V a l u e   i : t y p e = " M e a s u r e G r i d N o d e V i e w S t a t e " > < C o l u m n > 4 < / C o l u m n > < L a y e d O u t > t r u e < / L a y e d O u t > < / a : V a l u e > < / a : K e y V a l u e O f D i a g r a m O b j e c t K e y a n y T y p e z b w N T n L X > < / V i e w S t a t e s > < / D i a g r a m M a n a g e r . S e r i a l i z a b l e D i a g r a m > < D i a g r a m M a n a g e r . S e r i a l i z a b l e D i a g r a m > < A d a p t e r   i : t y p e = " M e a s u r e D i a g r a m S a n d b o x A d a p t e r " > < T a b l e N a m e > t b 1 c o u n t r i e s 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 t b 1 c o u n t r i e s 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 C o l u m n s \ C o u n t r y < / 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 T a g s \ T a b l e s \ & l t ; T a b l e s \ B u d g e t _ T r a c k i n g & g t ; < / K e y > < / D i a g r a m O b j e c t K e y > < D i a g r a m O b j e c t K e y > < K e y > D y n a m i c   T a g s \ T a b l e s \ & l t ; T a b l e s \ E m p l o y e e s & g t ; < / K e y > < / D i a g r a m O b j e c t K e y > < D i a g r a m O b j e c t K e y > < K e y > D y n a m i c   T a g s \ T a b l e s \ & l t ; T a b l e s \ F a c i l i t y _ T i c k e t s & g t ; < / K e y > < / D i a g r a m O b j e c t K e y > < D i a g r a m O b j e c t K e y > < K e y > D y n a m i c   T a g s \ T a b l e s \ & l t ; T a b l e s \ P r o c u r e m e n t s & g t ; < / K e y > < / D i a g r a m O b j e c t K e y > < D i a g r a m O b j e c t K e y > < K e y > D y n a m i c   T a g s \ T a b l e s \ & l t ; T a b l e s \ t b 1 d e p a r t m e n t s & g t ; < / K e y > < / D i a g r a m O b j e c t K e y > < D i a g r a m O b j e c t K e y > < K e y > D y n a m i c   T a g s \ T a b l e s \ & l t ; T a b l e s \ t b 1 c o u n t r i e s & g t ; < / K e y > < / D i a g r a m O b j e c t K e y > < D i a g r a m O b j e c t K e y > < K e y > T a b l e s \ B u d g e t _ T r a c k i n g < / K e y > < / D i a g r a m O b j e c t K e y > < D i a g r a m O b j e c t K e y > < K e y > T a b l e s \ B u d g e t _ T r a c k i n g \ C o l u m n s \ D e p a r t m e n t < / K e y > < / D i a g r a m O b j e c t K e y > < D i a g r a m O b j e c t K e y > < K e y > T a b l e s \ B u d g e t _ T r a c k i n g \ C o l u m n s \ C o u n t r y < / K e y > < / D i a g r a m O b j e c t K e y > < D i a g r a m O b j e c t K e y > < K e y > T a b l e s \ B u d g e t _ T r a c k i n g \ C o l u m n s \ M o n t h < / K e y > < / D i a g r a m O b j e c t K e y > < D i a g r a m O b j e c t K e y > < K e y > T a b l e s \ B u d g e t _ T r a c k i n g \ C o l u m n s \ P l a n n e d _ B u d g e t < / K e y > < / D i a g r a m O b j e c t K e y > < D i a g r a m O b j e c t K e y > < K e y > T a b l e s \ B u d g e t _ T r a c k i n g \ C o l u m n s \ A c t u a l _ S p e n d < / K e y > < / D i a g r a m O b j e c t K e y > < D i a g r a m O b j e c t K e y > < K e y > T a b l e s \ E m p l o y e e s < / K e y > < / D i a g r a m O b j e c t K e y > < D i a g r a m O b j e c t K e y > < K e y > T a b l e s \ E m p l o y e e s \ C o l u m n s \ E m p l o y e e _ I D < / K e y > < / D i a g r a m O b j e c t K e y > < D i a g r a m O b j e c t K e y > < K e y > T a b l e s \ E m p l o y e e s \ C o l u m n s \ N a m e < / K e y > < / D i a g r a m O b j e c t K e y > < D i a g r a m O b j e c t K e y > < K e y > T a b l e s \ E m p l o y e e s \ C o l u m n s \ D e p a r t m e n t < / K e y > < / D i a g r a m O b j e c t K e y > < D i a g r a m O b j e c t K e y > < K e y > T a b l e s \ E m p l o y e e s \ C o l u m n s \ C o u n t r y < / K e y > < / D i a g r a m O b j e c t K e y > < D i a g r a m O b j e c t K e y > < K e y > T a b l e s \ E m p l o y e e s \ C o l u m n s \ J o i n i n g _ D a t e < / K e y > < / D i a g r a m O b j e c t K e y > < D i a g r a m O b j e c t K e y > < K e y > T a b l e s \ E m p l o y e e s \ C o l u m n s \ S a l a r y < / K e y > < / D i a g r a m O b j e c t K e y > < D i a g r a m O b j e c t K e y > < K e y > T a b l e s \ E m p l o y e e s \ C o l u m n s \ D o c u m e n t _ E x p i r y < / K e y > < / D i a g r a m O b j e c t K e y > < D i a g r a m O b j e c t K e y > < K e y > T a b l e s \ E m p l o y e e s \ M e a s u r e s \ C o u n t   o f   E m p l o y e e _ I D < / K e y > < / D i a g r a m O b j e c t K e y > < D i a g r a m O b j e c t K e y > < K e y > T a b l e s \ E m p l o y e e s \ C o u n t   o f   E m p l o y e e _ I D \ A d d i t i o n a l   I n f o \ I m p l i c i t   M e a s u r e < / K e y > < / D i a g r a m O b j e c t K e y > < D i a g r a m O b j e c t K e y > < K e y > T a b l e s \ F a c i l i t y _ T i c k e t s < / K e y > < / D i a g r a m O b j e c t K e y > < D i a g r a m O b j e c t K e y > < K e y > T a b l e s \ F a c i l i t y _ T i c k e t s \ C o l u m n s \ T i c k e t _ I D < / K e y > < / D i a g r a m O b j e c t K e y > < D i a g r a m O b j e c t K e y > < K e y > T a b l e s \ F a c i l i t y _ T i c k e t s \ C o l u m n s \ D e p a r t m e n t < / K e y > < / D i a g r a m O b j e c t K e y > < D i a g r a m O b j e c t K e y > < K e y > T a b l e s \ F a c i l i t y _ T i c k e t s \ C o l u m n s \ C o u n t r y < / K e y > < / D i a g r a m O b j e c t K e y > < D i a g r a m O b j e c t K e y > < K e y > T a b l e s \ F a c i l i t y _ T i c k e t s \ C o l u m n s \ I s s u e _ T y p e < / K e y > < / D i a g r a m O b j e c t K e y > < D i a g r a m O b j e c t K e y > < K e y > T a b l e s \ F a c i l i t y _ T i c k e t s \ C o l u m n s \ R a i s e _ D a t e < / K e y > < / D i a g r a m O b j e c t K e y > < D i a g r a m O b j e c t K e y > < K e y > T a b l e s \ F a c i l i t y _ T i c k e t s \ C o l u m n s \ R e s o l v e d _ D a t e < / K e y > < / D i a g r a m O b j e c t K e y > < D i a g r a m O b j e c t K e y > < K e y > T a b l e s \ F a c i l i t y _ T i c k e t s \ C o l u m n s \ S t a t u s < / K e y > < / D i a g r a m O b j e c t K e y > < D i a g r a m O b j e c t K e y > < K e y > T a b l e s \ P r o c u r e m e n t s < / K e y > < / D i a g r a m O b j e c t K e y > < D i a g r a m O b j e c t K e y > < K e y > T a b l e s \ P r o c u r e m e n t s \ C o l u m n s \ P r o c u r e m e n t _ I D < / K e y > < / D i a g r a m O b j e c t K e y > < D i a g r a m O b j e c t K e y > < K e y > T a b l e s \ P r o c u r e m e n t s \ C o l u m n s \ V e n d o r _ N a m e < / K e y > < / D i a g r a m O b j e c t K e y > < D i a g r a m O b j e c t K e y > < K e y > T a b l e s \ P r o c u r e m e n t s \ C o l u m n s \ C o u n t r y < / K e y > < / D i a g r a m O b j e c t K e y > < D i a g r a m O b j e c t K e y > < K e y > T a b l e s \ P r o c u r e m e n t s \ C o l u m n s \ D e p a r t m e n t < / K e y > < / D i a g r a m O b j e c t K e y > < D i a g r a m O b j e c t K e y > < K e y > T a b l e s \ P r o c u r e m e n t s \ C o l u m n s \ P u r c h a s e _ D a t e < / K e y > < / D i a g r a m O b j e c t K e y > < D i a g r a m O b j e c t K e y > < K e y > T a b l e s \ P r o c u r e m e n t s \ C o l u m n s \ A m o u n t < / K e y > < / D i a g r a m O b j e c t K e y > < D i a g r a m O b j e c t K e y > < K e y > T a b l e s \ P r o c u r e m e n t s \ C o l u m n s \ P a y m e n t _ S t a t u s < / K e y > < / D i a g r a m O b j e c t K e y > < D i a g r a m O b j e c t K e y > < K e y > T a b l e s \ t b 1 d e p a r t m e n t s < / K e y > < / D i a g r a m O b j e c t K e y > < D i a g r a m O b j e c t K e y > < K e y > T a b l e s \ t b 1 d e p a r t m e n t s \ C o l u m n s \ D e p a r t m e n t < / K e y > < / D i a g r a m O b j e c t K e y > < D i a g r a m O b j e c t K e y > < K e y > T a b l e s \ t b 1 c o u n t r i e s < / K e y > < / D i a g r a m O b j e c t K e y > < D i a g r a m O b j e c t K e y > < K e y > T a b l e s \ t b 1 c o u n t r i e s \ C o l u m n s \ C o u n t r y < / K e y > < / D i a g r a m O b j e c t K e y > < D i a g r a m O b j e c t K e y > < K e y > R e l a t i o n s h i p s \ & l t ; T a b l e s \ B u d g e t _ T r a c k i n g \ C o l u m n s \ D e p a r t m e n t & g t ; - & l t ; T a b l e s \ t b 1 d e p a r t m e n t s \ C o l u m n s \ D e p a r t m e n t & g t ; < / K e y > < / D i a g r a m O b j e c t K e y > < D i a g r a m O b j e c t K e y > < K e y > R e l a t i o n s h i p s \ & l t ; T a b l e s \ B u d g e t _ T r a c k i n g \ C o l u m n s \ D e p a r t m e n t & g t ; - & l t ; T a b l e s \ t b 1 d e p a r t m e n t s \ C o l u m n s \ D e p a r t m e n t & g t ; \ F K < / K e y > < / D i a g r a m O b j e c t K e y > < D i a g r a m O b j e c t K e y > < K e y > R e l a t i o n s h i p s \ & l t ; T a b l e s \ B u d g e t _ T r a c k i n g \ C o l u m n s \ D e p a r t m e n t & g t ; - & l t ; T a b l e s \ t b 1 d e p a r t m e n t s \ C o l u m n s \ D e p a r t m e n t & g t ; \ P K < / K e y > < / D i a g r a m O b j e c t K e y > < D i a g r a m O b j e c t K e y > < K e y > R e l a t i o n s h i p s \ & l t ; T a b l e s \ B u d g e t _ T r a c k i n g \ C o l u m n s \ D e p a r t m e n t & g t ; - & l t ; T a b l e s \ t b 1 d e p a r t m e n t s \ C o l u m n s \ D e p a r t m e n t & g t ; \ C r o s s F i l t e r < / K e y > < / D i a g r a m O b j e c t K e y > < D i a g r a m O b j e c t K e y > < K e y > R e l a t i o n s h i p s \ & l t ; T a b l e s \ B u d g e t _ T r a c k i n g \ C o l u m n s \ C o u n t r y & g t ; - & l t ; T a b l e s \ t b 1 c o u n t r i e s \ C o l u m n s \ C o u n t r y & g t ; < / K e y > < / D i a g r a m O b j e c t K e y > < D i a g r a m O b j e c t K e y > < K e y > R e l a t i o n s h i p s \ & l t ; T a b l e s \ B u d g e t _ T r a c k i n g \ C o l u m n s \ C o u n t r y & g t ; - & l t ; T a b l e s \ t b 1 c o u n t r i e s \ C o l u m n s \ C o u n t r y & g t ; \ F K < / K e y > < / D i a g r a m O b j e c t K e y > < D i a g r a m O b j e c t K e y > < K e y > R e l a t i o n s h i p s \ & l t ; T a b l e s \ B u d g e t _ T r a c k i n g \ C o l u m n s \ C o u n t r y & g t ; - & l t ; T a b l e s \ t b 1 c o u n t r i e s \ C o l u m n s \ C o u n t r y & g t ; \ P K < / K e y > < / D i a g r a m O b j e c t K e y > < D i a g r a m O b j e c t K e y > < K e y > R e l a t i o n s h i p s \ & l t ; T a b l e s \ B u d g e t _ T r a c k i n g \ C o l u m n s \ C o u n t r y & g t ; - & l t ; T a b l e s \ t b 1 c o u n t r i e s \ C o l u m n s \ C o u n t r y & g t ; \ C r o s s F i l t e r < / K e y > < / D i a g r a m O b j e c t K e y > < D i a g r a m O b j e c t K e y > < K e y > R e l a t i o n s h i p s \ & l t ; T a b l e s \ E m p l o y e e s \ C o l u m n s \ D e p a r t m e n t & g t ; - & l t ; T a b l e s \ t b 1 d e p a r t m e n t s \ C o l u m n s \ D e p a r t m e n t & g t ; < / K e y > < / D i a g r a m O b j e c t K e y > < D i a g r a m O b j e c t K e y > < K e y > R e l a t i o n s h i p s \ & l t ; T a b l e s \ E m p l o y e e s \ C o l u m n s \ D e p a r t m e n t & g t ; - & l t ; T a b l e s \ t b 1 d e p a r t m e n t s \ C o l u m n s \ D e p a r t m e n t & g t ; \ F K < / K e y > < / D i a g r a m O b j e c t K e y > < D i a g r a m O b j e c t K e y > < K e y > R e l a t i o n s h i p s \ & l t ; T a b l e s \ E m p l o y e e s \ C o l u m n s \ D e p a r t m e n t & g t ; - & l t ; T a b l e s \ t b 1 d e p a r t m e n t s \ C o l u m n s \ D e p a r t m e n t & g t ; \ P K < / K e y > < / D i a g r a m O b j e c t K e y > < D i a g r a m O b j e c t K e y > < K e y > R e l a t i o n s h i p s \ & l t ; T a b l e s \ E m p l o y e e s \ C o l u m n s \ D e p a r t m e n t & g t ; - & l t ; T a b l e s \ t b 1 d e p a r t m e n t s \ C o l u m n s \ D e p a r t m e n t & g t ; \ C r o s s F i l t e r < / K e y > < / D i a g r a m O b j e c t K e y > < D i a g r a m O b j e c t K e y > < K e y > R e l a t i o n s h i p s \ & l t ; T a b l e s \ E m p l o y e e s \ C o l u m n s \ C o u n t r y & g t ; - & l t ; T a b l e s \ t b 1 c o u n t r i e s \ C o l u m n s \ C o u n t r y & g t ; < / K e y > < / D i a g r a m O b j e c t K e y > < D i a g r a m O b j e c t K e y > < K e y > R e l a t i o n s h i p s \ & l t ; T a b l e s \ E m p l o y e e s \ C o l u m n s \ C o u n t r y & g t ; - & l t ; T a b l e s \ t b 1 c o u n t r i e s \ C o l u m n s \ C o u n t r y & g t ; \ F K < / K e y > < / D i a g r a m O b j e c t K e y > < D i a g r a m O b j e c t K e y > < K e y > R e l a t i o n s h i p s \ & l t ; T a b l e s \ E m p l o y e e s \ C o l u m n s \ C o u n t r y & g t ; - & l t ; T a b l e s \ t b 1 c o u n t r i e s \ C o l u m n s \ C o u n t r y & g t ; \ P K < / K e y > < / D i a g r a m O b j e c t K e y > < D i a g r a m O b j e c t K e y > < K e y > R e l a t i o n s h i p s \ & l t ; T a b l e s \ E m p l o y e e s \ C o l u m n s \ C o u n t r y & g t ; - & l t ; T a b l e s \ t b 1 c o u n t r i e s \ C o l u m n s \ C o u n t r y & g t ; \ C r o s s F i l t e r < / K e y > < / D i a g r a m O b j e c t K e y > < D i a g r a m O b j e c t K e y > < K e y > R e l a t i o n s h i p s \ & l t ; T a b l e s \ F a c i l i t y _ T i c k e t s \ C o l u m n s \ D e p a r t m e n t & g t ; - & l t ; T a b l e s \ t b 1 d e p a r t m e n t s \ C o l u m n s \ D e p a r t m e n t & g t ; < / K e y > < / D i a g r a m O b j e c t K e y > < D i a g r a m O b j e c t K e y > < K e y > R e l a t i o n s h i p s \ & l t ; T a b l e s \ F a c i l i t y _ T i c k e t s \ C o l u m n s \ D e p a r t m e n t & g t ; - & l t ; T a b l e s \ t b 1 d e p a r t m e n t s \ C o l u m n s \ D e p a r t m e n t & g t ; \ F K < / K e y > < / D i a g r a m O b j e c t K e y > < D i a g r a m O b j e c t K e y > < K e y > R e l a t i o n s h i p s \ & l t ; T a b l e s \ F a c i l i t y _ T i c k e t s \ C o l u m n s \ D e p a r t m e n t & g t ; - & l t ; T a b l e s \ t b 1 d e p a r t m e n t s \ C o l u m n s \ D e p a r t m e n t & g t ; \ P K < / K e y > < / D i a g r a m O b j e c t K e y > < D i a g r a m O b j e c t K e y > < K e y > R e l a t i o n s h i p s \ & l t ; T a b l e s \ F a c i l i t y _ T i c k e t s \ C o l u m n s \ D e p a r t m e n t & g t ; - & l t ; T a b l e s \ t b 1 d e p a r t m e n t s \ C o l u m n s \ D e p a r t m e n t & g t ; \ C r o s s F i l t e r < / K e y > < / D i a g r a m O b j e c t K e y > < D i a g r a m O b j e c t K e y > < K e y > R e l a t i o n s h i p s \ & l t ; T a b l e s \ F a c i l i t y _ T i c k e t s \ C o l u m n s \ C o u n t r y & g t ; - & l t ; T a b l e s \ t b 1 c o u n t r i e s \ C o l u m n s \ C o u n t r y & g t ; < / K e y > < / D i a g r a m O b j e c t K e y > < D i a g r a m O b j e c t K e y > < K e y > R e l a t i o n s h i p s \ & l t ; T a b l e s \ F a c i l i t y _ T i c k e t s \ C o l u m n s \ C o u n t r y & g t ; - & l t ; T a b l e s \ t b 1 c o u n t r i e s \ C o l u m n s \ C o u n t r y & g t ; \ F K < / K e y > < / D i a g r a m O b j e c t K e y > < D i a g r a m O b j e c t K e y > < K e y > R e l a t i o n s h i p s \ & l t ; T a b l e s \ F a c i l i t y _ T i c k e t s \ C o l u m n s \ C o u n t r y & g t ; - & l t ; T a b l e s \ t b 1 c o u n t r i e s \ C o l u m n s \ C o u n t r y & g t ; \ P K < / K e y > < / D i a g r a m O b j e c t K e y > < D i a g r a m O b j e c t K e y > < K e y > R e l a t i o n s h i p s \ & l t ; T a b l e s \ F a c i l i t y _ T i c k e t s \ C o l u m n s \ C o u n t r y & g t ; - & l t ; T a b l e s \ t b 1 c o u n t r i e s \ C o l u m n s \ C o u n t r y & g t ; \ C r o s s F i l t e r < / K e y > < / D i a g r a m O b j e c t K e y > < D i a g r a m O b j e c t K e y > < K e y > R e l a t i o n s h i p s \ & l t ; T a b l e s \ P r o c u r e m e n t s \ C o l u m n s \ D e p a r t m e n t & g t ; - & l t ; T a b l e s \ t b 1 d e p a r t m e n t s \ C o l u m n s \ D e p a r t m e n t & g t ; < / K e y > < / D i a g r a m O b j e c t K e y > < D i a g r a m O b j e c t K e y > < K e y > R e l a t i o n s h i p s \ & l t ; T a b l e s \ P r o c u r e m e n t s \ C o l u m n s \ D e p a r t m e n t & g t ; - & l t ; T a b l e s \ t b 1 d e p a r t m e n t s \ C o l u m n s \ D e p a r t m e n t & g t ; \ F K < / K e y > < / D i a g r a m O b j e c t K e y > < D i a g r a m O b j e c t K e y > < K e y > R e l a t i o n s h i p s \ & l t ; T a b l e s \ P r o c u r e m e n t s \ C o l u m n s \ D e p a r t m e n t & g t ; - & l t ; T a b l e s \ t b 1 d e p a r t m e n t s \ C o l u m n s \ D e p a r t m e n t & g t ; \ P K < / K e y > < / D i a g r a m O b j e c t K e y > < D i a g r a m O b j e c t K e y > < K e y > R e l a t i o n s h i p s \ & l t ; T a b l e s \ P r o c u r e m e n t s \ C o l u m n s \ D e p a r t m e n t & g t ; - & l t ; T a b l e s \ t b 1 d e p a r t m e n t s \ C o l u m n s \ D e p a r t m e n t & g t ; \ C r o s s F i l t e r < / K e y > < / D i a g r a m O b j e c t K e y > < D i a g r a m O b j e c t K e y > < K e y > R e l a t i o n s h i p s \ & l t ; T a b l e s \ P r o c u r e m e n t s \ C o l u m n s \ C o u n t r y & g t ; - & l t ; T a b l e s \ t b 1 c o u n t r i e s \ C o l u m n s \ C o u n t r y & g t ; < / K e y > < / D i a g r a m O b j e c t K e y > < D i a g r a m O b j e c t K e y > < K e y > R e l a t i o n s h i p s \ & l t ; T a b l e s \ P r o c u r e m e n t s \ C o l u m n s \ C o u n t r y & g t ; - & l t ; T a b l e s \ t b 1 c o u n t r i e s \ C o l u m n s \ C o u n t r y & g t ; \ F K < / K e y > < / D i a g r a m O b j e c t K e y > < D i a g r a m O b j e c t K e y > < K e y > R e l a t i o n s h i p s \ & l t ; T a b l e s \ P r o c u r e m e n t s \ C o l u m n s \ C o u n t r y & g t ; - & l t ; T a b l e s \ t b 1 c o u n t r i e s \ C o l u m n s \ C o u n t r y & g t ; \ P K < / K e y > < / D i a g r a m O b j e c t K e y > < D i a g r a m O b j e c t K e y > < K e y > R e l a t i o n s h i p s \ & l t ; T a b l e s \ P r o c u r e m e n t s \ C o l u m n s \ C o u n t r y & g t ; - & l t ; T a b l e s \ t b 1 c o u n t r i e s \ C o l u m n s \ C o u n t r y & g t ; \ C r o s s F i l t e r < / K e y > < / D i a g r a m O b j e c t K e y > < / A l l K e y s > < S e l e c t e d K e y s > < D i a g r a m O b j e c t K e y > < K e y > T a b l e s \ E m p l o y e e s 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 T a g s \ T a b l e s \ & l t ; T a b l e s \ B u d g e t _ T r a c k i n g & g t ; < / K e y > < / a : K e y > < a : V a l u e   i : t y p e = " D i a g r a m D i s p l a y T a g V i e w S t a t e " > < I s N o t F i l t e r e d O u t > t r u e < / I s N o t F i l t e r e d O u t > < / a : V a l u e > < / a : K e y V a l u e O f D i a g r a m O b j e c t K e y a n y T y p e z b w N T n L X > < a : K e y V a l u e O f D i a g r a m O b j e c t K e y a n y T y p e z b w N T n L X > < a : K e y > < K e y > D y n a m i c   T a g s \ T a b l e s \ & l t ; T a b l e s \ E m p l o y e e s & g t ; < / K e y > < / a : K e y > < a : V a l u e   i : t y p e = " D i a g r a m D i s p l a y T a g V i e w S t a t e " > < I s N o t F i l t e r e d O u t > t r u e < / I s N o t F i l t e r e d O u t > < / a : V a l u e > < / a : K e y V a l u e O f D i a g r a m O b j e c t K e y a n y T y p e z b w N T n L X > < a : K e y V a l u e O f D i a g r a m O b j e c t K e y a n y T y p e z b w N T n L X > < a : K e y > < K e y > D y n a m i c   T a g s \ T a b l e s \ & l t ; T a b l e s \ F a c i l i t y _ T i c k e t s & g t ; < / K e y > < / a : K e y > < a : V a l u e   i : t y p e = " D i a g r a m D i s p l a y T a g V i e w S t a t e " > < I s N o t F i l t e r e d O u t > t r u e < / I s N o t F i l t e r e d O u t > < / a : V a l u e > < / a : K e y V a l u e O f D i a g r a m O b j e c t K e y a n y T y p e z b w N T n L X > < a : K e y V a l u e O f D i a g r a m O b j e c t K e y a n y T y p e z b w N T n L X > < a : K e y > < K e y > D y n a m i c   T a g s \ T a b l e s \ & l t ; T a b l e s \ P r o c u r e m e n t s & g t ; < / K e y > < / a : K e y > < a : V a l u e   i : t y p e = " D i a g r a m D i s p l a y T a g V i e w S t a t e " > < I s N o t F i l t e r e d O u t > t r u e < / I s N o t F i l t e r e d O u t > < / a : V a l u e > < / a : K e y V a l u e O f D i a g r a m O b j e c t K e y a n y T y p e z b w N T n L X > < a : K e y V a l u e O f D i a g r a m O b j e c t K e y a n y T y p e z b w N T n L X > < a : K e y > < K e y > D y n a m i c   T a g s \ T a b l e s \ & l t ; T a b l e s \ t b 1 d e p a r t m e n t s & g t ; < / K e y > < / a : K e y > < a : V a l u e   i : t y p e = " D i a g r a m D i s p l a y T a g V i e w S t a t e " > < I s N o t F i l t e r e d O u t > t r u e < / I s N o t F i l t e r e d O u t > < / a : V a l u e > < / a : K e y V a l u e O f D i a g r a m O b j e c t K e y a n y T y p e z b w N T n L X > < a : K e y V a l u e O f D i a g r a m O b j e c t K e y a n y T y p e z b w N T n L X > < a : K e y > < K e y > D y n a m i c   T a g s \ T a b l e s \ & l t ; T a b l e s \ t b 1 c o u n t r i e s & g t ; < / K e y > < / a : K e y > < a : V a l u e   i : t y p e = " D i a g r a m D i s p l a y T a g V i e w S t a t e " > < I s N o t F i l t e r e d O u t > t r u e < / I s N o t F i l t e r e d O u t > < / a : V a l u e > < / a : K e y V a l u e O f D i a g r a m O b j e c t K e y a n y T y p e z b w N T n L X > < a : K e y V a l u e O f D i a g r a m O b j e c t K e y a n y T y p e z b w N T n L X > < a : K e y > < K e y > T a b l e s \ B u d g e t _ T r a c k i n g < / K e y > < / a : K e y > < a : V a l u e   i : t y p e = " D i a g r a m D i s p l a y N o d e V i e w S t a t e " > < H e i g h t > 1 5 0 < / H e i g h t > < I s E x p a n d e d > t r u e < / I s E x p a n d e d > < L a y e d O u t > t r u e < / L a y e d O u t > < W i d t h > 2 0 0 < / W i d t h > < / a : V a l u e > < / a : K e y V a l u e O f D i a g r a m O b j e c t K e y a n y T y p e z b w N T n L X > < a : K e y V a l u e O f D i a g r a m O b j e c t K e y a n y T y p e z b w N T n L X > < a : K e y > < K e y > T a b l e s \ B u d g e t _ T r a c k i n g \ C o l u m n s \ D e p a r t m e n t < / K e y > < / a : K e y > < a : V a l u e   i : t y p e = " D i a g r a m D i s p l a y N o d e V i e w S t a t e " > < H e i g h t > 1 5 0 < / H e i g h t > < I s E x p a n d e d > t r u e < / I s E x p a n d e d > < W i d t h > 2 0 0 < / W i d t h > < / a : V a l u e > < / a : K e y V a l u e O f D i a g r a m O b j e c t K e y a n y T y p e z b w N T n L X > < a : K e y V a l u e O f D i a g r a m O b j e c t K e y a n y T y p e z b w N T n L X > < a : K e y > < K e y > T a b l e s \ B u d g e t _ T r a c k i n g \ C o l u m n s \ C o u n t r y < / K e y > < / a : K e y > < a : V a l u e   i : t y p e = " D i a g r a m D i s p l a y N o d e V i e w S t a t e " > < H e i g h t > 1 5 0 < / H e i g h t > < I s E x p a n d e d > t r u e < / I s E x p a n d e d > < W i d t h > 2 0 0 < / W i d t h > < / a : V a l u e > < / a : K e y V a l u e O f D i a g r a m O b j e c t K e y a n y T y p e z b w N T n L X > < a : K e y V a l u e O f D i a g r a m O b j e c t K e y a n y T y p e z b w N T n L X > < a : K e y > < K e y > T a b l e s \ B u d g e t _ T r a c k i n g \ C o l u m n s \ M o n t h < / K e y > < / a : K e y > < a : V a l u e   i : t y p e = " D i a g r a m D i s p l a y N o d e V i e w S t a t e " > < H e i g h t > 1 5 0 < / H e i g h t > < I s E x p a n d e d > t r u e < / I s E x p a n d e d > < W i d t h > 2 0 0 < / W i d t h > < / a : V a l u e > < / a : K e y V a l u e O f D i a g r a m O b j e c t K e y a n y T y p e z b w N T n L X > < a : K e y V a l u e O f D i a g r a m O b j e c t K e y a n y T y p e z b w N T n L X > < a : K e y > < K e y > T a b l e s \ B u d g e t _ T r a c k i n g \ C o l u m n s \ P l a n n e d _ B u d g e t < / K e y > < / a : K e y > < a : V a l u e   i : t y p e = " D i a g r a m D i s p l a y N o d e V i e w S t a t e " > < H e i g h t > 1 5 0 < / H e i g h t > < I s E x p a n d e d > t r u e < / I s E x p a n d e d > < W i d t h > 2 0 0 < / W i d t h > < / a : V a l u e > < / a : K e y V a l u e O f D i a g r a m O b j e c t K e y a n y T y p e z b w N T n L X > < a : K e y V a l u e O f D i a g r a m O b j e c t K e y a n y T y p e z b w N T n L X > < a : K e y > < K e y > T a b l e s \ B u d g e t _ T r a c k i n g \ C o l u m n s \ A c t u a l _ S p e n d < / K e y > < / a : K e y > < a : V a l u e   i : t y p e = " D i a g r a m D i s p l a y N o d e V i e w S t a t e " > < H e i g h t > 1 5 0 < / H e i g h t > < I s E x p a n d e d > t r u e < / I s E x p a n d e d > < W i d t h > 2 0 0 < / W i d t h > < / a : V a l u e > < / a : K e y V a l u e O f D i a g r a m O b j e c t K e y a n y T y p e z b w N T n L X > < a : K e y V a l u e O f D i a g r a m O b j e c t K e y a n y T y p e z b w N T n L X > < a : K e y > < K e y > T a b l e s \ E m p l o y e e s < / K e y > < / a : K e y > < a : V a l u e   i : t y p e = " D i a g r a m D i s p l a y N o d e V i e w S t a t e " > < H e i g h t > 1 5 0 < / H e i g h t > < I s E x p a n d e d > t r u e < / I s E x p a n d e d > < L a y e d O u t > t r u e < / L a y e d O u t > < L e f t > 3 2 9 . 9 0 3 8 1 0 5 6 7 6 6 5 8 < / L e f t > < T a b I n d e x > 1 < / T a b I n d e x > < W i d t h > 2 0 0 < / W i d t h > < / a : V a l u e > < / a : K e y V a l u e O f D i a g r a m O b j e c t K e y a n y T y p e z b w N T n L X > < a : K e y V a l u e O f D i a g r a m O b j e c t K e y a n y T y p e z b w N T n L X > < a : K e y > < K e y > T a b l e s \ E m p l o y e e s \ C o l u m n s \ E m p l o y e e _ I D < / K e y > < / a : K e y > < a : V a l u e   i : t y p e = " D i a g r a m D i s p l a y N o d e V i e w S t a t e " > < H e i g h t > 1 5 0 < / H e i g h t > < I s E x p a n d e d > t r u e < / I s E x p a n d e d > < W i d t h > 2 0 0 < / W i d t h > < / a : V a l u e > < / a : K e y V a l u e O f D i a g r a m O b j e c t K e y a n y T y p e z b w N T n L X > < a : K e y V a l u e O f D i a g r a m O b j e c t K e y a n y T y p e z b w N T n L X > < a : K e y > < K e y > T a b l e s \ E m p l o y e e s \ C o l u m n s \ N a m e < / K e y > < / a : K e y > < a : V a l u e   i : t y p e = " D i a g r a m D i s p l a y N o d e V i e w S t a t e " > < H e i g h t > 1 5 0 < / H e i g h t > < I s E x p a n d e d > t r u e < / I s E x p a n d e d > < W i d t h > 2 0 0 < / W i d t h > < / a : V a l u e > < / a : K e y V a l u e O f D i a g r a m O b j e c t K e y a n y T y p e z b w N T n L X > < a : K e y V a l u e O f D i a g r a m O b j e c t K e y a n y T y p e z b w N T n L X > < a : K e y > < K e y > T a b l e s \ E m p l o y e e s \ C o l u m n s \ D e p a r t m e n t < / K e y > < / a : K e y > < a : V a l u e   i : t y p e = " D i a g r a m D i s p l a y N o d e V i e w S t a t e " > < H e i g h t > 1 5 0 < / H e i g h t > < I s E x p a n d e d > t r u e < / I s E x p a n d e d > < W i d t h > 2 0 0 < / W i d t h > < / a : V a l u e > < / a : K e y V a l u e O f D i a g r a m O b j e c t K e y a n y T y p e z b w N T n L X > < a : K e y V a l u e O f D i a g r a m O b j e c t K e y a n y T y p e z b w N T n L X > < a : K e y > < K e y > T a b l e s \ E m p l o y e e s \ C o l u m n s \ C o u n t r y < / K e y > < / a : K e y > < a : V a l u e   i : t y p e = " D i a g r a m D i s p l a y N o d e V i e w S t a t e " > < H e i g h t > 1 5 0 < / H e i g h t > < I s E x p a n d e d > t r u e < / I s E x p a n d e d > < W i d t h > 2 0 0 < / W i d t h > < / a : V a l u e > < / a : K e y V a l u e O f D i a g r a m O b j e c t K e y a n y T y p e z b w N T n L X > < a : K e y V a l u e O f D i a g r a m O b j e c t K e y a n y T y p e z b w N T n L X > < a : K e y > < K e y > T a b l e s \ E m p l o y e e s \ C o l u m n s \ J o i n i n g _ D a t e < / K e y > < / a : K e y > < a : V a l u e   i : t y p e = " D i a g r a m D i s p l a y N o d e V i e w S t a t e " > < H e i g h t > 1 5 0 < / H e i g h t > < I s E x p a n d e d > t r u e < / I s E x p a n d e d > < W i d t h > 2 0 0 < / W i d t h > < / a : V a l u e > < / a : K e y V a l u e O f D i a g r a m O b j e c t K e y a n y T y p e z b w N T n L X > < a : K e y V a l u e O f D i a g r a m O b j e c t K e y a n y T y p e z b w N T n L X > < a : K e y > < K e y > T a b l e s \ E m p l o y e e s \ C o l u m n s \ S a l a r y < / K e y > < / a : K e y > < a : V a l u e   i : t y p e = " D i a g r a m D i s p l a y N o d e V i e w S t a t e " > < H e i g h t > 1 5 0 < / H e i g h t > < I s E x p a n d e d > t r u e < / I s E x p a n d e d > < W i d t h > 2 0 0 < / W i d t h > < / a : V a l u e > < / a : K e y V a l u e O f D i a g r a m O b j e c t K e y a n y T y p e z b w N T n L X > < a : K e y V a l u e O f D i a g r a m O b j e c t K e y a n y T y p e z b w N T n L X > < a : K e y > < K e y > T a b l e s \ E m p l o y e e s \ C o l u m n s \ D o c u m e n t _ E x p i r y < / K e y > < / a : K e y > < a : V a l u e   i : t y p e = " D i a g r a m D i s p l a y N o d e V i e w S t a t e " > < H e i g h t > 1 5 0 < / H e i g h t > < I s E x p a n d e d > t r u e < / I s E x p a n d e d > < W i d t h > 2 0 0 < / W i d t h > < / a : V a l u e > < / a : K e y V a l u e O f D i a g r a m O b j e c t K e y a n y T y p e z b w N T n L X > < a : K e y V a l u e O f D i a g r a m O b j e c t K e y a n y T y p e z b w N T n L X > < a : K e y > < K e y > T a b l e s \ E m p l o y e e s \ M e a s u r e s \ C o u n t   o f   E m p l o y e e _ I D < / K e y > < / a : K e y > < a : V a l u e   i : t y p e = " D i a g r a m D i s p l a y N o d e V i e w S t a t e " > < H e i g h t > 1 5 0 < / H e i g h t > < I s E x p a n d e d > t r u e < / I s E x p a n d e d > < W i d t h > 2 0 0 < / W i d t h > < / a : V a l u e > < / a : K e y V a l u e O f D i a g r a m O b j e c t K e y a n y T y p e z b w N T n L X > < a : K e y V a l u e O f D i a g r a m O b j e c t K e y a n y T y p e z b w N T n L X > < a : K e y > < K e y > T a b l e s \ E m p l o y e e s \ C o u n t   o f   E m p l o y e e _ I D \ A d d i t i o n a l   I n f o \ I m p l i c i t   M e a s u r e < / K e y > < / a : K e y > < a : V a l u e   i : t y p e = " D i a g r a m D i s p l a y V i e w S t a t e I D i a g r a m T a g A d d i t i o n a l I n f o " / > < / a : K e y V a l u e O f D i a g r a m O b j e c t K e y a n y T y p e z b w N T n L X > < a : K e y V a l u e O f D i a g r a m O b j e c t K e y a n y T y p e z b w N T n L X > < a : K e y > < K e y > T a b l e s \ F a c i l i t y _ T i c k e t s < / K e y > < / a : K e y > < a : V a l u e   i : t y p e = " D i a g r a m D i s p l a y N o d e V i e w S t a t e " > < H e i g h t > 1 5 0 < / H e i g h t > < I s E x p a n d e d > t r u e < / I s E x p a n d e d > < L a y e d O u t > t r u e < / L a y e d O u t > < L e f t > 6 5 9 . 8 0 7 6 2 1 1 3 5 3 3 1 6 < / L e f t > < T a b I n d e x > 2 < / T a b I n d e x > < W i d t h > 2 0 0 < / W i d t h > < / a : V a l u e > < / a : K e y V a l u e O f D i a g r a m O b j e c t K e y a n y T y p e z b w N T n L X > < a : K e y V a l u e O f D i a g r a m O b j e c t K e y a n y T y p e z b w N T n L X > < a : K e y > < K e y > T a b l e s \ F a c i l i t y _ T i c k e t s \ C o l u m n s \ T i c k e t _ I D < / K e y > < / a : K e y > < a : V a l u e   i : t y p e = " D i a g r a m D i s p l a y N o d e V i e w S t a t e " > < H e i g h t > 1 5 0 < / H e i g h t > < I s E x p a n d e d > t r u e < / I s E x p a n d e d > < W i d t h > 2 0 0 < / W i d t h > < / a : V a l u e > < / a : K e y V a l u e O f D i a g r a m O b j e c t K e y a n y T y p e z b w N T n L X > < a : K e y V a l u e O f D i a g r a m O b j e c t K e y a n y T y p e z b w N T n L X > < a : K e y > < K e y > T a b l e s \ F a c i l i t y _ T i c k e t s \ C o l u m n s \ D e p a r t m e n t < / K e y > < / a : K e y > < a : V a l u e   i : t y p e = " D i a g r a m D i s p l a y N o d e V i e w S t a t e " > < H e i g h t > 1 5 0 < / H e i g h t > < I s E x p a n d e d > t r u e < / I s E x p a n d e d > < W i d t h > 2 0 0 < / W i d t h > < / a : V a l u e > < / a : K e y V a l u e O f D i a g r a m O b j e c t K e y a n y T y p e z b w N T n L X > < a : K e y V a l u e O f D i a g r a m O b j e c t K e y a n y T y p e z b w N T n L X > < a : K e y > < K e y > T a b l e s \ F a c i l i t y _ T i c k e t s \ C o l u m n s \ C o u n t r y < / K e y > < / a : K e y > < a : V a l u e   i : t y p e = " D i a g r a m D i s p l a y N o d e V i e w S t a t e " > < H e i g h t > 1 5 0 < / H e i g h t > < I s E x p a n d e d > t r u e < / I s E x p a n d e d > < W i d t h > 2 0 0 < / W i d t h > < / a : V a l u e > < / a : K e y V a l u e O f D i a g r a m O b j e c t K e y a n y T y p e z b w N T n L X > < a : K e y V a l u e O f D i a g r a m O b j e c t K e y a n y T y p e z b w N T n L X > < a : K e y > < K e y > T a b l e s \ F a c i l i t y _ T i c k e t s \ C o l u m n s \ I s s u e _ T y p e < / K e y > < / a : K e y > < a : V a l u e   i : t y p e = " D i a g r a m D i s p l a y N o d e V i e w S t a t e " > < H e i g h t > 1 5 0 < / H e i g h t > < I s E x p a n d e d > t r u e < / I s E x p a n d e d > < W i d t h > 2 0 0 < / W i d t h > < / a : V a l u e > < / a : K e y V a l u e O f D i a g r a m O b j e c t K e y a n y T y p e z b w N T n L X > < a : K e y V a l u e O f D i a g r a m O b j e c t K e y a n y T y p e z b w N T n L X > < a : K e y > < K e y > T a b l e s \ F a c i l i t y _ T i c k e t s \ C o l u m n s \ R a i s e _ D a t e < / K e y > < / a : K e y > < a : V a l u e   i : t y p e = " D i a g r a m D i s p l a y N o d e V i e w S t a t e " > < H e i g h t > 1 5 0 < / H e i g h t > < I s E x p a n d e d > t r u e < / I s E x p a n d e d > < W i d t h > 2 0 0 < / W i d t h > < / a : V a l u e > < / a : K e y V a l u e O f D i a g r a m O b j e c t K e y a n y T y p e z b w N T n L X > < a : K e y V a l u e O f D i a g r a m O b j e c t K e y a n y T y p e z b w N T n L X > < a : K e y > < K e y > T a b l e s \ F a c i l i t y _ T i c k e t s \ C o l u m n s \ R e s o l v e d _ D a t e < / K e y > < / a : K e y > < a : V a l u e   i : t y p e = " D i a g r a m D i s p l a y N o d e V i e w S t a t e " > < H e i g h t > 1 5 0 < / H e i g h t > < I s E x p a n d e d > t r u e < / I s E x p a n d e d > < W i d t h > 2 0 0 < / W i d t h > < / a : V a l u e > < / a : K e y V a l u e O f D i a g r a m O b j e c t K e y a n y T y p e z b w N T n L X > < a : K e y V a l u e O f D i a g r a m O b j e c t K e y a n y T y p e z b w N T n L X > < a : K e y > < K e y > T a b l e s \ F a c i l i t y _ T i c k e t s \ C o l u m n s \ S t a t u s < / K e y > < / a : K e y > < a : V a l u e   i : t y p e = " D i a g r a m D i s p l a y N o d e V i e w S t a t e " > < H e i g h t > 1 5 0 < / H e i g h t > < I s E x p a n d e d > t r u e < / I s E x p a n d e d > < W i d t h > 2 0 0 < / W i d t h > < / a : V a l u e > < / a : K e y V a l u e O f D i a g r a m O b j e c t K e y a n y T y p e z b w N T n L X > < a : K e y V a l u e O f D i a g r a m O b j e c t K e y a n y T y p e z b w N T n L X > < a : K e y > < K e y > T a b l e s \ P r o c u r e m e n t s < / K e y > < / a : K e y > < a : V a l u e   i : t y p e = " D i a g r a m D i s p l a y N o d e V i e w S t a t e " > < H e i g h t > 1 5 0 < / H e i g h t > < I s E x p a n d e d > t r u e < / I s E x p a n d e d > < L a y e d O u t > t r u e < / L a y e d O u t > < L e f t > 9 8 9 . 7 1 1 4 3 1 7 0 2 9 9 7 2 9 < / L e f t > < T a b I n d e x > 3 < / T a b I n d e x > < W i d t h > 2 0 0 < / W i d t h > < / a : V a l u e > < / a : K e y V a l u e O f D i a g r a m O b j e c t K e y a n y T y p e z b w N T n L X > < a : K e y V a l u e O f D i a g r a m O b j e c t K e y a n y T y p e z b w N T n L X > < a : K e y > < K e y > T a b l e s \ P r o c u r e m e n t s \ C o l u m n s \ P r o c u r e m e n t _ I D < / K e y > < / a : K e y > < a : V a l u e   i : t y p e = " D i a g r a m D i s p l a y N o d e V i e w S t a t e " > < H e i g h t > 1 5 0 < / H e i g h t > < I s E x p a n d e d > t r u e < / I s E x p a n d e d > < W i d t h > 2 0 0 < / W i d t h > < / a : V a l u e > < / a : K e y V a l u e O f D i a g r a m O b j e c t K e y a n y T y p e z b w N T n L X > < a : K e y V a l u e O f D i a g r a m O b j e c t K e y a n y T y p e z b w N T n L X > < a : K e y > < K e y > T a b l e s \ P r o c u r e m e n t s \ C o l u m n s \ V e n d o r _ N a m e < / K e y > < / a : K e y > < a : V a l u e   i : t y p e = " D i a g r a m D i s p l a y N o d e V i e w S t a t e " > < H e i g h t > 1 5 0 < / H e i g h t > < I s E x p a n d e d > t r u e < / I s E x p a n d e d > < W i d t h > 2 0 0 < / W i d t h > < / a : V a l u e > < / a : K e y V a l u e O f D i a g r a m O b j e c t K e y a n y T y p e z b w N T n L X > < a : K e y V a l u e O f D i a g r a m O b j e c t K e y a n y T y p e z b w N T n L X > < a : K e y > < K e y > T a b l e s \ P r o c u r e m e n t s \ C o l u m n s \ C o u n t r y < / K e y > < / a : K e y > < a : V a l u e   i : t y p e = " D i a g r a m D i s p l a y N o d e V i e w S t a t e " > < H e i g h t > 1 5 0 < / H e i g h t > < I s E x p a n d e d > t r u e < / I s E x p a n d e d > < W i d t h > 2 0 0 < / W i d t h > < / a : V a l u e > < / a : K e y V a l u e O f D i a g r a m O b j e c t K e y a n y T y p e z b w N T n L X > < a : K e y V a l u e O f D i a g r a m O b j e c t K e y a n y T y p e z b w N T n L X > < a : K e y > < K e y > T a b l e s \ P r o c u r e m e n t s \ C o l u m n s \ D e p a r t m e n t < / K e y > < / a : K e y > < a : V a l u e   i : t y p e = " D i a g r a m D i s p l a y N o d e V i e w S t a t e " > < H e i g h t > 1 5 0 < / H e i g h t > < I s E x p a n d e d > t r u e < / I s E x p a n d e d > < W i d t h > 2 0 0 < / W i d t h > < / a : V a l u e > < / a : K e y V a l u e O f D i a g r a m O b j e c t K e y a n y T y p e z b w N T n L X > < a : K e y V a l u e O f D i a g r a m O b j e c t K e y a n y T y p e z b w N T n L X > < a : K e y > < K e y > T a b l e s \ P r o c u r e m e n t s \ C o l u m n s \ P u r c h a s e _ D a t e < / K e y > < / a : K e y > < a : V a l u e   i : t y p e = " D i a g r a m D i s p l a y N o d e V i e w S t a t e " > < H e i g h t > 1 5 0 < / H e i g h t > < I s E x p a n d e d > t r u e < / I s E x p a n d e d > < W i d t h > 2 0 0 < / W i d t h > < / a : V a l u e > < / a : K e y V a l u e O f D i a g r a m O b j e c t K e y a n y T y p e z b w N T n L X > < a : K e y V a l u e O f D i a g r a m O b j e c t K e y a n y T y p e z b w N T n L X > < a : K e y > < K e y > T a b l e s \ P r o c u r e m e n t s \ C o l u m n s \ A m o u n t < / K e y > < / a : K e y > < a : V a l u e   i : t y p e = " D i a g r a m D i s p l a y N o d e V i e w S t a t e " > < H e i g h t > 1 5 0 < / H e i g h t > < I s E x p a n d e d > t r u e < / I s E x p a n d e d > < W i d t h > 2 0 0 < / W i d t h > < / a : V a l u e > < / a : K e y V a l u e O f D i a g r a m O b j e c t K e y a n y T y p e z b w N T n L X > < a : K e y V a l u e O f D i a g r a m O b j e c t K e y a n y T y p e z b w N T n L X > < a : K e y > < K e y > T a b l e s \ P r o c u r e m e n t s \ C o l u m n s \ P a y m e n t _ S t a t u s < / K e y > < / a : K e y > < a : V a l u e   i : t y p e = " D i a g r a m D i s p l a y N o d e V i e w S t a t e " > < H e i g h t > 1 5 0 < / H e i g h t > < I s E x p a n d e d > t r u e < / I s E x p a n d e d > < W i d t h > 2 0 0 < / W i d t h > < / a : V a l u e > < / a : K e y V a l u e O f D i a g r a m O b j e c t K e y a n y T y p e z b w N T n L X > < a : K e y V a l u e O f D i a g r a m O b j e c t K e y a n y T y p e z b w N T n L X > < a : K e y > < K e y > T a b l e s \ t b 1 d e p a r t m e n t s < / K e y > < / a : K e y > < a : V a l u e   i : t y p e = " D i a g r a m D i s p l a y N o d e V i e w S t a t e " > < H e i g h t > 1 5 0 < / H e i g h t > < I s E x p a n d e d > t r u e < / I s E x p a n d e d > < L a y e d O u t > t r u e < / L a y e d O u t > < L e f t > 1 2 2 9 . 7 1 1 4 3 1 7 0 2 9 9 7 3 < / L e f t > < T a b I n d e x > 4 < / T a b I n d e x > < W i d t h > 2 0 0 < / W i d t h > < / a : V a l u e > < / a : K e y V a l u e O f D i a g r a m O b j e c t K e y a n y T y p e z b w N T n L X > < a : K e y V a l u e O f D i a g r a m O b j e c t K e y a n y T y p e z b w N T n L X > < a : K e y > < K e y > T a b l e s \ t b 1 d e p a r t m e n t s \ C o l u m n s \ D e p a r t m e n t < / K e y > < / a : K e y > < a : V a l u e   i : t y p e = " D i a g r a m D i s p l a y N o d e V i e w S t a t e " > < H e i g h t > 1 5 0 < / H e i g h t > < I s E x p a n d e d > t r u e < / I s E x p a n d e d > < W i d t h > 2 0 0 < / W i d t h > < / a : V a l u e > < / a : K e y V a l u e O f D i a g r a m O b j e c t K e y a n y T y p e z b w N T n L X > < a : K e y V a l u e O f D i a g r a m O b j e c t K e y a n y T y p e z b w N T n L X > < a : K e y > < K e y > T a b l e s \ t b 1 c o u n t r i e s < / K e y > < / a : K e y > < a : V a l u e   i : t y p e = " D i a g r a m D i s p l a y N o d e V i e w S t a t e " > < H e i g h t > 1 5 0 < / H e i g h t > < I s E x p a n d e d > t r u e < / I s E x p a n d e d > < L a y e d O u t > t r u e < / L a y e d O u t > < L e f t > 1 4 6 9 . 7 1 1 4 3 1 7 0 2 9 9 7 3 < / L e f t > < T a b I n d e x > 5 < / T a b I n d e x > < W i d t h > 2 0 0 < / W i d t h > < / a : V a l u e > < / a : K e y V a l u e O f D i a g r a m O b j e c t K e y a n y T y p e z b w N T n L X > < a : K e y V a l u e O f D i a g r a m O b j e c t K e y a n y T y p e z b w N T n L X > < a : K e y > < K e y > T a b l e s \ t b 1 c o u n t r i e s \ C o l u m n s \ C o u n t r y < / K e y > < / a : K e y > < a : V a l u e   i : t y p e = " D i a g r a m D i s p l a y N o d e V i e w S t a t e " > < H e i g h t > 1 5 0 < / H e i g h t > < I s E x p a n d e d > t r u e < / I s E x p a n d e d > < W i d t h > 2 0 0 < / W i d t h > < / a : V a l u e > < / a : K e y V a l u e O f D i a g r a m O b j e c t K e y a n y T y p e z b w N T n L X > < a : K e y V a l u e O f D i a g r a m O b j e c t K e y a n y T y p e z b w N T n L X > < a : K e y > < K e y > R e l a t i o n s h i p s \ & l t ; T a b l e s \ B u d g e t _ T r a c k i n g \ C o l u m n s \ D e p a r t m e n t & g t ; - & l t ; T a b l e s \ t b 1 d e p a r t m e n t s \ C o l u m n s \ D e p a r t m e n t & g t ; < / K e y > < / a : K e y > < a : V a l u e   i : t y p e = " D i a g r a m D i s p l a y L i n k V i e w S t a t e " > < A u t o m a t i o n P r o p e r t y H e l p e r T e x t > E n d   p o i n t   1 :   ( 2 1 6 , 8 5 ) .   E n d   p o i n t   2 :   ( 1 2 1 3 . 7 1 1 4 3 1 7 0 3 , 5 5 )   < / A u t o m a t i o n P r o p e r t y H e l p e r T e x t > < L a y e d O u t > t r u e < / L a y e d O u t > < P o i n t s   x m l n s : b = " h t t p : / / s c h e m a s . d a t a c o n t r a c t . o r g / 2 0 0 4 / 0 7 / S y s t e m . W i n d o w s " > < b : P o i n t > < b : _ x > 2 1 6 < / b : _ x > < b : _ y > 8 5 < / b : _ y > < / b : P o i n t > < b : P o i n t > < b : _ x > 3 0 8 . 4 0 3 8 1 1 0 1 4 < / b : _ x > < b : _ y > 8 5 < / b : _ y > < / b : P o i n t > < b : P o i n t > < b : _ x > 3 1 0 . 4 0 3 8 1 1 0 1 4 < / b : _ x > < b : _ y > 8 3 < / b : _ y > < / b : P o i n t > < b : P o i n t > < b : _ x > 3 1 0 . 4 0 3 8 1 1 0 1 4 < / b : _ x > < b : _ y > - 2 7 . 5 < / b : _ y > < / b : P o i n t > < b : P o i n t > < b : _ x > 3 1 2 . 4 0 3 8 1 1 0 1 4 < / b : _ x > < b : _ y > - 2 9 . 5 < / b : _ y > < / b : P o i n t > < b : P o i n t > < b : _ x > 1 2 0 8 . 6 5 1 2 8 1 6 1 2 3 6 8 4 < / b : _ x > < b : _ y > - 2 9 . 5 < / b : _ y > < / b : P o i n t > < b : P o i n t > < b : _ x > 1 2 1 0 . 6 5 1 2 8 1 6 1 2 3 6 8 4 < / b : _ x > < b : _ y > - 2 7 . 5 < / b : _ y > < / b : P o i n t > < b : P o i n t > < b : _ x > 1 2 1 0 . 6 5 1 2 8 1 6 1 2 3 6 8 4 < / b : _ x > < b : _ y > 5 3 < / b : _ y > < / b : P o i n t > < b : P o i n t > < b : _ x > 1 2 1 2 . 6 5 1 2 8 1 6 1 2 3 6 8 4 < / b : _ x > < b : _ y > 5 5 < / b : _ y > < / b : P o i n t > < b : P o i n t > < b : _ x > 1 2 1 3 . 7 1 1 4 3 1 7 0 2 9 9 7 1 < / b : _ x > < b : _ y > 5 5 < / b : _ y > < / b : P o i n t > < / P o i n t s > < / a : V a l u e > < / a : K e y V a l u e O f D i a g r a m O b j e c t K e y a n y T y p e z b w N T n L X > < a : K e y V a l u e O f D i a g r a m O b j e c t K e y a n y T y p e z b w N T n L X > < a : K e y > < K e y > R e l a t i o n s h i p s \ & l t ; T a b l e s \ B u d g e t _ T r a c k i n g \ C o l u m n s \ D e p a r t m e n t & g t ; - & l t ; T a b l e s \ t b 1 d e p a r t m e n t s \ C o l u m n s \ D e p a r t m e n t & g t ; \ F K 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 R e l a t i o n s h i p s \ & l t ; T a b l e s \ B u d g e t _ T r a c k i n g \ C o l u m n s \ D e p a r t m e n t & g t ; - & l t ; T a b l e s \ t b 1 d e p a r t m e n t s \ C o l u m n s \ D e p a r t m e n t & g t ; \ P K < / K e y > < / a : K e y > < a : V a l u e   i : t y p e = " D i a g r a m D i s p l a y L i n k E n d p o i n t V i e w S t a t e " > < H e i g h t > 1 6 < / H e i g h t > < L a b e l L o c a t i o n   x m l n s : b = " h t t p : / / s c h e m a s . d a t a c o n t r a c t . o r g / 2 0 0 4 / 0 7 / S y s t e m . W i n d o w s " > < b : _ x > 1 2 1 3 . 7 1 1 4 3 1 7 0 2 9 9 7 1 < / b : _ x > < b : _ y > 4 7 < / b : _ y > < / L a b e l L o c a t i o n > < L o c a t i o n   x m l n s : b = " h t t p : / / s c h e m a s . d a t a c o n t r a c t . o r g / 2 0 0 4 / 0 7 / S y s t e m . W i n d o w s " > < b : _ x > 1 2 2 9 . 7 1 1 4 3 1 7 0 2 9 9 7 1 < / b : _ x > < b : _ y > 5 5 < / b : _ y > < / L o c a t i o n > < S h a p e R o t a t e A n g l e > 1 8 0 < / S h a p e R o t a t e A n g l e > < W i d t h > 1 6 < / W i d t h > < / a : V a l u e > < / a : K e y V a l u e O f D i a g r a m O b j e c t K e y a n y T y p e z b w N T n L X > < a : K e y V a l u e O f D i a g r a m O b j e c t K e y a n y T y p e z b w N T n L X > < a : K e y > < K e y > R e l a t i o n s h i p s \ & l t ; T a b l e s \ B u d g e t _ T r a c k i n g \ C o l u m n s \ D e p a r t m e n t & g t ; - & l t ; T a b l e s \ t b 1 d e p a r t m e n t s \ C o l u m n s \ D e p a r t m e n t & g t ; \ C r o s s F i l t e r < / K e y > < / a : K e y > < a : V a l u e   i : t y p e = " D i a g r a m D i s p l a y L i n k C r o s s F i l t e r V i e w S t a t e " > < P o i n t s   x m l n s : b = " h t t p : / / s c h e m a s . d a t a c o n t r a c t . o r g / 2 0 0 4 / 0 7 / S y s t e m . W i n d o w s " > < b : P o i n t > < b : _ x > 2 1 6 < / b : _ x > < b : _ y > 8 5 < / b : _ y > < / b : P o i n t > < b : P o i n t > < b : _ x > 3 0 8 . 4 0 3 8 1 1 0 1 4 < / b : _ x > < b : _ y > 8 5 < / b : _ y > < / b : P o i n t > < b : P o i n t > < b : _ x > 3 1 0 . 4 0 3 8 1 1 0 1 4 < / b : _ x > < b : _ y > 8 3 < / b : _ y > < / b : P o i n t > < b : P o i n t > < b : _ x > 3 1 0 . 4 0 3 8 1 1 0 1 4 < / b : _ x > < b : _ y > - 2 7 . 5 < / b : _ y > < / b : P o i n t > < b : P o i n t > < b : _ x > 3 1 2 . 4 0 3 8 1 1 0 1 4 < / b : _ x > < b : _ y > - 2 9 . 5 < / b : _ y > < / b : P o i n t > < b : P o i n t > < b : _ x > 1 2 0 8 . 6 5 1 2 8 1 6 1 2 3 6 8 4 < / b : _ x > < b : _ y > - 2 9 . 5 < / b : _ y > < / b : P o i n t > < b : P o i n t > < b : _ x > 1 2 1 0 . 6 5 1 2 8 1 6 1 2 3 6 8 4 < / b : _ x > < b : _ y > - 2 7 . 5 < / b : _ y > < / b : P o i n t > < b : P o i n t > < b : _ x > 1 2 1 0 . 6 5 1 2 8 1 6 1 2 3 6 8 4 < / b : _ x > < b : _ y > 5 3 < / b : _ y > < / b : P o i n t > < b : P o i n t > < b : _ x > 1 2 1 2 . 6 5 1 2 8 1 6 1 2 3 6 8 4 < / b : _ x > < b : _ y > 5 5 < / b : _ y > < / b : P o i n t > < b : P o i n t > < b : _ x > 1 2 1 3 . 7 1 1 4 3 1 7 0 2 9 9 7 1 < / b : _ x > < b : _ y > 5 5 < / b : _ y > < / b : P o i n t > < / P o i n t s > < / a : V a l u e > < / a : K e y V a l u e O f D i a g r a m O b j e c t K e y a n y T y p e z b w N T n L X > < a : K e y V a l u e O f D i a g r a m O b j e c t K e y a n y T y p e z b w N T n L X > < a : K e y > < K e y > R e l a t i o n s h i p s \ & l t ; T a b l e s \ B u d g e t _ T r a c k i n g \ C o l u m n s \ C o u n t r y & g t ; - & l t ; T a b l e s \ t b 1 c o u n t r i e s \ C o l u m n s \ C o u n t r y & g t ; < / K e y > < / a : K e y > < a : V a l u e   i : t y p e = " D i a g r a m D i s p l a y L i n k V i e w S t a t e " > < A u t o m a t i o n P r o p e r t y H e l p e r T e x t > E n d   p o i n t   1 :   ( 2 1 6 , 6 5 ) .   E n d   p o i n t   2 :   ( 1 4 5 2 . 5 3 0 9 8 0 8 5 2 6 7 , 4 3 )   < / A u t o m a t i o n P r o p e r t y H e l p e r T e x t > < L a y e d O u t > t r u e < / L a y e d O u t > < P o i n t s   x m l n s : b = " h t t p : / / s c h e m a s . d a t a c o n t r a c t . o r g / 2 0 0 4 / 0 7 / S y s t e m . W i n d o w s " > < b : P o i n t > < b : _ x > 2 1 6 < / b : _ x > < b : _ y > 6 5 < / b : _ y > < / b : P o i n t > < b : P o i n t > < b : _ x > 3 0 3 . 4 0 3 8 1 1 0 1 4 < / b : _ x > < b : _ y > 6 5 < / b : _ y > < / b : P o i n t > < b : P o i n t > < b : _ x > 3 0 5 . 4 0 3 8 1 1 0 1 4 < / b : _ x > < b : _ y > 6 3 < / b : _ y > < / b : P o i n t > < b : P o i n t > < b : _ x > 3 0 5 . 4 0 3 8 1 1 0 1 4 < / b : _ x > < b : _ y > - 4 2 . 5 < / b : _ y > < / b : P o i n t > < b : P o i n t > < b : _ x > 3 0 7 . 4 0 3 8 1 1 0 1 4 < / b : _ x > < b : _ y > - 4 4 . 5 < / b : _ y > < / b : P o i n t > < b : P o i n t > < b : _ x > 1 4 5 0 . 5 3 0 9 8 0 8 5 2 6 6 9 < / b : _ x > < b : _ y > - 4 4 . 5 < / b : _ y > < / b : P o i n t > < b : P o i n t > < b : _ x > 1 4 5 2 . 5 3 0 9 8 0 8 5 2 6 6 9 < / b : _ x > < b : _ y > - 4 2 . 5 < / b : _ y > < / b : P o i n t > < b : P o i n t > < b : _ x > 1 4 5 2 . 5 3 0 9 8 0 8 5 2 6 6 9 < / b : _ x > < b : _ y > 4 3 < / b : _ y > < / b : P o i n t > < / P o i n t s > < / a : V a l u e > < / a : K e y V a l u e O f D i a g r a m O b j e c t K e y a n y T y p e z b w N T n L X > < a : K e y V a l u e O f D i a g r a m O b j e c t K e y a n y T y p e z b w N T n L X > < a : K e y > < K e y > R e l a t i o n s h i p s \ & l t ; T a b l e s \ B u d g e t _ T r a c k i n g \ C o l u m n s \ C o u n t r y & g t ; - & l t ; T a b l e s \ t b 1 c o u n t r i e s \ C o l u m n s \ C o u n t r y & g t ; \ F K 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 R e l a t i o n s h i p s \ & l t ; T a b l e s \ B u d g e t _ T r a c k i n g \ C o l u m n s \ C o u n t r y & g t ; - & l t ; T a b l e s \ t b 1 c o u n t r i e s \ C o l u m n s \ C o u n t r y & g t ; \ P K < / K e y > < / a : K e y > < a : V a l u e   i : t y p e = " D i a g r a m D i s p l a y L i n k E n d p o i n t V i e w S t a t e " > < H e i g h t > 1 6 < / H e i g h t > < L a b e l L o c a t i o n   x m l n s : b = " h t t p : / / s c h e m a s . d a t a c o n t r a c t . o r g / 2 0 0 4 / 0 7 / S y s t e m . W i n d o w s " > < b : _ x > 1 4 5 2 . 5 3 0 9 8 0 8 5 2 6 6 9 < / b : _ x > < b : _ y > 3 5 < / b : _ y > < / L a b e l L o c a t i o n > < L o c a t i o n   x m l n s : b = " h t t p : / / s c h e m a s . d a t a c o n t r a c t . o r g / 2 0 0 4 / 0 7 / S y s t e m . W i n d o w s " > < b : _ x > 1 4 6 9 . 7 1 1 4 3 1 7 0 2 9 9 7 3 < / b : _ x > < b : _ y > 4 5 < / b : _ y > < / L o c a t i o n > < S h a p e R o t a t e A n g l e > 1 8 6 . 6 3 9 9 9 4 2 1 2 6 0 9 9 3 < / S h a p e R o t a t e A n g l e > < W i d t h > 1 6 < / W i d t h > < / a : V a l u e > < / a : K e y V a l u e O f D i a g r a m O b j e c t K e y a n y T y p e z b w N T n L X > < a : K e y V a l u e O f D i a g r a m O b j e c t K e y a n y T y p e z b w N T n L X > < a : K e y > < K e y > R e l a t i o n s h i p s \ & l t ; T a b l e s \ B u d g e t _ T r a c k i n g \ C o l u m n s \ C o u n t r y & g t ; - & l t ; T a b l e s \ t b 1 c o u n t r i e s \ C o l u m n s \ C o u n t r y & g t ; \ C r o s s F i l t e r < / K e y > < / a : K e y > < a : V a l u e   i : t y p e = " D i a g r a m D i s p l a y L i n k C r o s s F i l t e r V i e w S t a t e " > < P o i n t s   x m l n s : b = " h t t p : / / s c h e m a s . d a t a c o n t r a c t . o r g / 2 0 0 4 / 0 7 / S y s t e m . W i n d o w s " > < b : P o i n t > < b : _ x > 2 1 6 < / b : _ x > < b : _ y > 6 5 < / b : _ y > < / b : P o i n t > < b : P o i n t > < b : _ x > 3 0 3 . 4 0 3 8 1 1 0 1 4 < / b : _ x > < b : _ y > 6 5 < / b : _ y > < / b : P o i n t > < b : P o i n t > < b : _ x > 3 0 5 . 4 0 3 8 1 1 0 1 4 < / b : _ x > < b : _ y > 6 3 < / b : _ y > < / b : P o i n t > < b : P o i n t > < b : _ x > 3 0 5 . 4 0 3 8 1 1 0 1 4 < / b : _ x > < b : _ y > - 4 2 . 5 < / b : _ y > < / b : P o i n t > < b : P o i n t > < b : _ x > 3 0 7 . 4 0 3 8 1 1 0 1 4 < / b : _ x > < b : _ y > - 4 4 . 5 < / b : _ y > < / b : P o i n t > < b : P o i n t > < b : _ x > 1 4 5 0 . 5 3 0 9 8 0 8 5 2 6 6 9 < / b : _ x > < b : _ y > - 4 4 . 5 < / b : _ y > < / b : P o i n t > < b : P o i n t > < b : _ x > 1 4 5 2 . 5 3 0 9 8 0 8 5 2 6 6 9 < / b : _ x > < b : _ y > - 4 2 . 5 < / b : _ y > < / b : P o i n t > < b : P o i n t > < b : _ x > 1 4 5 2 . 5 3 0 9 8 0 8 5 2 6 6 9 < / b : _ x > < b : _ y > 4 3 < / b : _ y > < / b : P o i n t > < / P o i n t s > < / a : V a l u e > < / a : K e y V a l u e O f D i a g r a m O b j e c t K e y a n y T y p e z b w N T n L X > < a : K e y V a l u e O f D i a g r a m O b j e c t K e y a n y T y p e z b w N T n L X > < a : K e y > < K e y > R e l a t i o n s h i p s \ & l t ; T a b l e s \ E m p l o y e e s \ C o l u m n s \ D e p a r t m e n t & g t ; - & l t ; T a b l e s \ t b 1 d e p a r t m e n t s \ C o l u m n s \ D e p a r t m e n t & g t ; < / K e y > < / a : K e y > < a : V a l u e   i : t y p e = " D i a g r a m D i s p l a y L i n k V i e w S t a t e " > < A u t o m a t i o n P r o p e r t y H e l p e r T e x t > E n d   p o i n t   1 :   ( 5 4 5 . 9 0 3 8 1 0 5 6 7 6 6 6 , 8 5 ) .   E n d   p o i n t   2 :   ( 1 2 1 3 . 7 1 1 4 3 1 7 0 3 , 7 5 )   < / A u t o m a t i o n P r o p e r t y H e l p e r T e x t > < L a y e d O u t > t r u e < / L a y e d O u t > < P o i n t s   x m l n s : b = " h t t p : / / s c h e m a s . d a t a c o n t r a c t . o r g / 2 0 0 4 / 0 7 / S y s t e m . W i n d o w s " > < b : P o i n t > < b : _ x > 5 4 5 . 9 0 3 8 1 0 5 6 7 6 6 5 8 < / b : _ x > < b : _ y > 8 5 < / b : _ y > < / b : P o i n t > < b : P o i n t > < b : _ x > 6 3 8 . 3 0 7 6 2 1 0 1 4 < / b : _ x > < b : _ y > 8 5 < / b : _ y > < / b : P o i n t > < b : P o i n t > < b : _ x > 6 4 0 . 3 0 7 6 2 1 0 1 4 < / b : _ x > < b : _ y > 8 3 < / b : _ y > < / b : P o i n t > < b : P o i n t > < b : _ x > 6 4 0 . 3 0 7 6 2 1 0 1 4 < / b : _ x > < b : _ y > - 2 2 . 5 < / b : _ y > < / b : P o i n t > < b : P o i n t > < b : _ x > 6 4 2 . 3 0 7 6 2 1 0 1 4 < / b : _ x > < b : _ y > - 2 4 . 5 < / b : _ y > < / b : P o i n t > < b : P o i n t > < b : _ x > 1 2 0 6 . 7 7 1 5 8 2 3 6 4 2 4 8 2 < / b : _ x > < b : _ y > - 2 4 . 5 < / b : _ y > < / b : P o i n t > < b : P o i n t > < b : _ x > 1 2 0 8 . 7 7 1 5 8 2 3 6 4 2 4 8 2 < / b : _ x > < b : _ y > - 2 2 . 5 < / b : _ y > < / b : P o i n t > < b : P o i n t > < b : _ x > 1 2 0 8 . 7 7 1 5 8 2 3 6 4 2 4 8 2 < / b : _ x > < b : _ y > 7 3 < / b : _ y > < / b : P o i n t > < b : P o i n t > < b : _ x > 1 2 1 0 . 7 7 1 5 8 2 3 6 4 2 4 8 2 < / b : _ x > < b : _ y > 7 5 < / b : _ y > < / b : P o i n t > < b : P o i n t > < b : _ x > 1 2 1 3 . 7 1 1 4 3 1 7 0 2 9 9 7 3 < / b : _ x > < b : _ y > 7 5 < / b : _ y > < / b : P o i n t > < / P o i n t s > < / a : V a l u e > < / a : K e y V a l u e O f D i a g r a m O b j e c t K e y a n y T y p e z b w N T n L X > < a : K e y V a l u e O f D i a g r a m O b j e c t K e y a n y T y p e z b w N T n L X > < a : K e y > < K e y > R e l a t i o n s h i p s \ & l t ; T a b l e s \ E m p l o y e e s \ C o l u m n s \ D e p a r t m e n t & g t ; - & l t ; T a b l e s \ t b 1 d e p a r t m e n t s \ C o l u m n s \ D e p a r t m e n t & g t ; \ F K < / K e y > < / a : K e y > < a : V a l u e   i : t y p e = " D i a g r a m D i s p l a y L i n k E n d p o i n t V i e w S t a t e " > < H e i g h t > 1 6 < / H e i g h t > < L a b e l L o c a t i o n   x m l n s : b = " h t t p : / / s c h e m a s . d a t a c o n t r a c t . o r g / 2 0 0 4 / 0 7 / S y s t e m . W i n d o w s " > < b : _ x > 5 2 9 . 9 0 3 8 1 0 5 6 7 6 6 5 8 < / b : _ x > < b : _ y > 7 7 < / b : _ y > < / L a b e l L o c a t i o n > < L o c a t i o n   x m l n s : b = " h t t p : / / s c h e m a s . d a t a c o n t r a c t . o r g / 2 0 0 4 / 0 7 / S y s t e m . W i n d o w s " > < b : _ x > 5 2 9 . 9 0 3 8 1 0 5 6 7 6 6 5 8 < / b : _ x > < b : _ y > 8 5 < / b : _ y > < / L o c a t i o n > < S h a p e R o t a t e A n g l e > 3 6 0 < / S h a p e R o t a t e A n g l e > < W i d t h > 1 6 < / W i d t h > < / a : V a l u e > < / a : K e y V a l u e O f D i a g r a m O b j e c t K e y a n y T y p e z b w N T n L X > < a : K e y V a l u e O f D i a g r a m O b j e c t K e y a n y T y p e z b w N T n L X > < a : K e y > < K e y > R e l a t i o n s h i p s \ & l t ; T a b l e s \ E m p l o y e e s \ C o l u m n s \ D e p a r t m e n t & g t ; - & l t ; T a b l e s \ t b 1 d e p a r t m e n t s \ C o l u m n s \ D e p a r t m e n t & g t ; \ P K < / K e y > < / a : K e y > < a : V a l u e   i : t y p e = " D i a g r a m D i s p l a y L i n k E n d p o i n t V i e w S t a t e " > < H e i g h t > 1 6 < / H e i g h t > < L a b e l L o c a t i o n   x m l n s : b = " h t t p : / / s c h e m a s . d a t a c o n t r a c t . o r g / 2 0 0 4 / 0 7 / S y s t e m . W i n d o w s " > < b : _ x > 1 2 1 3 . 7 1 1 4 3 1 7 0 2 9 9 7 3 < / b : _ x > < b : _ y > 6 7 < / b : _ y > < / L a b e l L o c a t i o n > < L o c a t i o n   x m l n s : b = " h t t p : / / s c h e m a s . d a t a c o n t r a c t . o r g / 2 0 0 4 / 0 7 / S y s t e m . W i n d o w s " > < b : _ x > 1 2 2 9 . 7 1 1 4 3 1 7 0 2 9 9 7 3 < / b : _ x > < b : _ y > 7 5 < / b : _ y > < / L o c a t i o n > < S h a p e R o t a t e A n g l e > 1 8 0 < / S h a p e R o t a t e A n g l e > < W i d t h > 1 6 < / W i d t h > < / a : V a l u e > < / a : K e y V a l u e O f D i a g r a m O b j e c t K e y a n y T y p e z b w N T n L X > < a : K e y V a l u e O f D i a g r a m O b j e c t K e y a n y T y p e z b w N T n L X > < a : K e y > < K e y > R e l a t i o n s h i p s \ & l t ; T a b l e s \ E m p l o y e e s \ C o l u m n s \ D e p a r t m e n t & g t ; - & l t ; T a b l e s \ t b 1 d e p a r t m e n t s \ C o l u m n s \ D e p a r t m e n t & g t ; \ C r o s s F i l t e r < / K e y > < / a : K e y > < a : V a l u e   i : t y p e = " D i a g r a m D i s p l a y L i n k C r o s s F i l t e r V i e w S t a t e " > < P o i n t s   x m l n s : b = " h t t p : / / s c h e m a s . d a t a c o n t r a c t . o r g / 2 0 0 4 / 0 7 / S y s t e m . W i n d o w s " > < b : P o i n t > < b : _ x > 5 4 5 . 9 0 3 8 1 0 5 6 7 6 6 5 8 < / b : _ x > < b : _ y > 8 5 < / b : _ y > < / b : P o i n t > < b : P o i n t > < b : _ x > 6 3 8 . 3 0 7 6 2 1 0 1 4 < / b : _ x > < b : _ y > 8 5 < / b : _ y > < / b : P o i n t > < b : P o i n t > < b : _ x > 6 4 0 . 3 0 7 6 2 1 0 1 4 < / b : _ x > < b : _ y > 8 3 < / b : _ y > < / b : P o i n t > < b : P o i n t > < b : _ x > 6 4 0 . 3 0 7 6 2 1 0 1 4 < / b : _ x > < b : _ y > - 2 2 . 5 < / b : _ y > < / b : P o i n t > < b : P o i n t > < b : _ x > 6 4 2 . 3 0 7 6 2 1 0 1 4 < / b : _ x > < b : _ y > - 2 4 . 5 < / b : _ y > < / b : P o i n t > < b : P o i n t > < b : _ x > 1 2 0 6 . 7 7 1 5 8 2 3 6 4 2 4 8 2 < / b : _ x > < b : _ y > - 2 4 . 5 < / b : _ y > < / b : P o i n t > < b : P o i n t > < b : _ x > 1 2 0 8 . 7 7 1 5 8 2 3 6 4 2 4 8 2 < / b : _ x > < b : _ y > - 2 2 . 5 < / b : _ y > < / b : P o i n t > < b : P o i n t > < b : _ x > 1 2 0 8 . 7 7 1 5 8 2 3 6 4 2 4 8 2 < / b : _ x > < b : _ y > 7 3 < / b : _ y > < / b : P o i n t > < b : P o i n t > < b : _ x > 1 2 1 0 . 7 7 1 5 8 2 3 6 4 2 4 8 2 < / b : _ x > < b : _ y > 7 5 < / b : _ y > < / b : P o i n t > < b : P o i n t > < b : _ x > 1 2 1 3 . 7 1 1 4 3 1 7 0 2 9 9 7 3 < / b : _ x > < b : _ y > 7 5 < / b : _ y > < / b : P o i n t > < / P o i n t s > < / a : V a l u e > < / a : K e y V a l u e O f D i a g r a m O b j e c t K e y a n y T y p e z b w N T n L X > < a : K e y V a l u e O f D i a g r a m O b j e c t K e y a n y T y p e z b w N T n L X > < a : K e y > < K e y > R e l a t i o n s h i p s \ & l t ; T a b l e s \ E m p l o y e e s \ C o l u m n s \ C o u n t r y & g t ; - & l t ; T a b l e s \ t b 1 c o u n t r i e s \ C o l u m n s \ C o u n t r y & g t ; < / K e y > < / a : K e y > < a : V a l u e   i : t y p e = " D i a g r a m D i s p l a y L i n k V i e w S t a t e " > < A u t o m a t i o n P r o p e r t y H e l p e r T e x t > E n d   p o i n t   1 :   ( 5 4 5 . 9 0 3 8 1 0 5 6 7 6 6 6 , 6 5 ) .   E n d   p o i n t   2 :   ( 1 4 5 3 . 7 1 1 4 3 1 7 0 3 , 6 5 )   < / A u t o m a t i o n P r o p e r t y H e l p e r T e x t > < L a y e d O u t > t r u e < / L a y e d O u t > < P o i n t s   x m l n s : b = " h t t p : / / s c h e m a s . d a t a c o n t r a c t . o r g / 2 0 0 4 / 0 7 / S y s t e m . W i n d o w s " > < b : P o i n t > < b : _ x > 5 4 5 . 9 0 3 8 1 0 5 6 7 6 6 5 8 < / b : _ x > < b : _ y > 6 5 < / b : _ y > < / b : P o i n t > < b : P o i n t > < b : _ x > 6 3 3 . 3 0 7 6 2 1 0 1 4 < / b : _ x > < b : _ y > 6 5 < / b : _ y > < / b : P o i n t > < b : P o i n t > < b : _ x > 6 3 5 . 3 0 7 6 2 1 0 1 4 < / b : _ x > < b : _ y > 6 3 < / b : _ y > < / b : P o i n t > < b : P o i n t > < b : _ x > 6 3 5 . 3 0 7 6 2 1 0 1 4 < / b : _ x > < b : _ y > - 3 7 . 5 < / b : _ y > < / b : P o i n t > < b : P o i n t > < b : _ x > 6 3 7 . 3 0 7 6 2 1 0 1 4 < / b : _ x > < b : _ y > - 3 9 . 5 < / b : _ y > < / b : P o i n t > < b : P o i n t > < b : _ x > 1 4 4 8 . 6 5 1 2 8 1 6 0 4 5 4 8 8 < / b : _ x > < b : _ y > - 3 9 . 5 < / b : _ y > < / b : P o i n t > < b : P o i n t > < b : _ x > 1 4 5 0 . 6 5 1 2 8 1 6 0 4 5 4 8 8 < / b : _ x > < b : _ y > - 3 7 . 5 < / b : _ y > < / b : P o i n t > < b : P o i n t > < b : _ x > 1 4 5 0 . 6 5 1 2 8 1 6 0 4 5 4 8 8 < / b : _ x > < b : _ y > 6 3 < / b : _ y > < / b : P o i n t > < b : P o i n t > < b : _ x > 1 4 5 2 . 6 5 1 2 8 1 6 0 4 5 4 8 8 < / b : _ x > < b : _ y > 6 5 < / b : _ y > < / b : P o i n t > < b : P o i n t > < b : _ x > 1 4 5 3 . 7 1 1 4 3 1 7 0 2 9 9 7 3 < / b : _ x > < b : _ y > 6 5 < / b : _ y > < / b : P o i n t > < / P o i n t s > < / a : V a l u e > < / a : K e y V a l u e O f D i a g r a m O b j e c t K e y a n y T y p e z b w N T n L X > < a : K e y V a l u e O f D i a g r a m O b j e c t K e y a n y T y p e z b w N T n L X > < a : K e y > < K e y > R e l a t i o n s h i p s \ & l t ; T a b l e s \ E m p l o y e e s \ C o l u m n s \ C o u n t r y & g t ; - & l t ; T a b l e s \ t b 1 c o u n t r i e s \ C o l u m n s \ C o u n t r y & g t ; \ F K < / K e y > < / a : K e y > < a : V a l u e   i : t y p e = " D i a g r a m D i s p l a y L i n k E n d p o i n t V i e w S t a t e " > < H e i g h t > 1 6 < / H e i g h t > < L a b e l L o c a t i o n   x m l n s : b = " h t t p : / / s c h e m a s . d a t a c o n t r a c t . o r g / 2 0 0 4 / 0 7 / S y s t e m . W i n d o w s " > < b : _ x > 5 2 9 . 9 0 3 8 1 0 5 6 7 6 6 5 8 < / b : _ x > < b : _ y > 5 7 < / b : _ y > < / L a b e l L o c a t i o n > < L o c a t i o n   x m l n s : b = " h t t p : / / s c h e m a s . d a t a c o n t r a c t . o r g / 2 0 0 4 / 0 7 / S y s t e m . W i n d o w s " > < b : _ x > 5 2 9 . 9 0 3 8 1 0 5 6 7 6 6 5 8 < / b : _ x > < b : _ y > 6 5 < / b : _ y > < / L o c a t i o n > < S h a p e R o t a t e A n g l e > 3 6 0 < / S h a p e R o t a t e A n g l e > < W i d t h > 1 6 < / W i d t h > < / a : V a l u e > < / a : K e y V a l u e O f D i a g r a m O b j e c t K e y a n y T y p e z b w N T n L X > < a : K e y V a l u e O f D i a g r a m O b j e c t K e y a n y T y p e z b w N T n L X > < a : K e y > < K e y > R e l a t i o n s h i p s \ & l t ; T a b l e s \ E m p l o y e e s \ C o l u m n s \ C o u n t r y & g t ; - & l t ; T a b l e s \ t b 1 c o u n t r i e s \ C o l u m n s \ C o u n t r y & g t ; \ P K < / K e y > < / a : K e y > < a : V a l u e   i : t y p e = " D i a g r a m D i s p l a y L i n k E n d p o i n t V i e w S t a t e " > < H e i g h t > 1 6 < / H e i g h t > < L a b e l L o c a t i o n   x m l n s : b = " h t t p : / / s c h e m a s . d a t a c o n t r a c t . o r g / 2 0 0 4 / 0 7 / S y s t e m . W i n d o w s " > < b : _ x > 1 4 5 3 . 7 1 1 4 3 1 7 0 2 9 9 7 3 < / b : _ x > < b : _ y > 5 7 < / b : _ y > < / L a b e l L o c a t i o n > < L o c a t i o n   x m l n s : b = " h t t p : / / s c h e m a s . d a t a c o n t r a c t . o r g / 2 0 0 4 / 0 7 / S y s t e m . W i n d o w s " > < b : _ x > 1 4 6 9 . 7 1 1 4 3 1 7 0 2 9 9 7 3 < / b : _ x > < b : _ y > 6 5 < / b : _ y > < / L o c a t i o n > < S h a p e R o t a t e A n g l e > 1 8 0 < / S h a p e R o t a t e A n g l e > < W i d t h > 1 6 < / W i d t h > < / a : V a l u e > < / a : K e y V a l u e O f D i a g r a m O b j e c t K e y a n y T y p e z b w N T n L X > < a : K e y V a l u e O f D i a g r a m O b j e c t K e y a n y T y p e z b w N T n L X > < a : K e y > < K e y > R e l a t i o n s h i p s \ & l t ; T a b l e s \ E m p l o y e e s \ C o l u m n s \ C o u n t r y & g t ; - & l t ; T a b l e s \ t b 1 c o u n t r i e s \ C o l u m n s \ C o u n t r y & g t ; \ C r o s s F i l t e r < / K e y > < / a : K e y > < a : V a l u e   i : t y p e = " D i a g r a m D i s p l a y L i n k C r o s s F i l t e r V i e w S t a t e " > < P o i n t s   x m l n s : b = " h t t p : / / s c h e m a s . d a t a c o n t r a c t . o r g / 2 0 0 4 / 0 7 / S y s t e m . W i n d o w s " > < b : P o i n t > < b : _ x > 5 4 5 . 9 0 3 8 1 0 5 6 7 6 6 5 8 < / b : _ x > < b : _ y > 6 5 < / b : _ y > < / b : P o i n t > < b : P o i n t > < b : _ x > 6 3 3 . 3 0 7 6 2 1 0 1 4 < / b : _ x > < b : _ y > 6 5 < / b : _ y > < / b : P o i n t > < b : P o i n t > < b : _ x > 6 3 5 . 3 0 7 6 2 1 0 1 4 < / b : _ x > < b : _ y > 6 3 < / b : _ y > < / b : P o i n t > < b : P o i n t > < b : _ x > 6 3 5 . 3 0 7 6 2 1 0 1 4 < / b : _ x > < b : _ y > - 3 7 . 5 < / b : _ y > < / b : P o i n t > < b : P o i n t > < b : _ x > 6 3 7 . 3 0 7 6 2 1 0 1 4 < / b : _ x > < b : _ y > - 3 9 . 5 < / b : _ y > < / b : P o i n t > < b : P o i n t > < b : _ x > 1 4 4 8 . 6 5 1 2 8 1 6 0 4 5 4 8 8 < / b : _ x > < b : _ y > - 3 9 . 5 < / b : _ y > < / b : P o i n t > < b : P o i n t > < b : _ x > 1 4 5 0 . 6 5 1 2 8 1 6 0 4 5 4 8 8 < / b : _ x > < b : _ y > - 3 7 . 5 < / b : _ y > < / b : P o i n t > < b : P o i n t > < b : _ x > 1 4 5 0 . 6 5 1 2 8 1 6 0 4 5 4 8 8 < / b : _ x > < b : _ y > 6 3 < / b : _ y > < / b : P o i n t > < b : P o i n t > < b : _ x > 1 4 5 2 . 6 5 1 2 8 1 6 0 4 5 4 8 8 < / b : _ x > < b : _ y > 6 5 < / b : _ y > < / b : P o i n t > < b : P o i n t > < b : _ x > 1 4 5 3 . 7 1 1 4 3 1 7 0 2 9 9 7 3 < / b : _ x > < b : _ y > 6 5 < / b : _ y > < / b : P o i n t > < / P o i n t s > < / a : V a l u e > < / a : K e y V a l u e O f D i a g r a m O b j e c t K e y a n y T y p e z b w N T n L X > < a : K e y V a l u e O f D i a g r a m O b j e c t K e y a n y T y p e z b w N T n L X > < a : K e y > < K e y > R e l a t i o n s h i p s \ & l t ; T a b l e s \ F a c i l i t y _ T i c k e t s \ C o l u m n s \ D e p a r t m e n t & g t ; - & l t ; T a b l e s \ t b 1 d e p a r t m e n t s \ C o l u m n s \ D e p a r t m e n t & g t ; < / K e y > < / a : K e y > < a : V a l u e   i : t y p e = " D i a g r a m D i s p l a y L i n k V i e w S t a t e " > < A u t o m a t i o n P r o p e r t y H e l p e r T e x t > E n d   p o i n t   1 :   ( 8 7 5 . 8 0 7 6 2 1 1 3 5 3 3 2 , 8 5 ) .   E n d   p o i n t   2 :   ( 1 2 1 3 . 7 1 1 4 3 1 7 0 3 , 9 5 )   < / A u t o m a t i o n P r o p e r t y H e l p e r T e x t > < L a y e d O u t > t r u e < / L a y e d O u t > < P o i n t s   x m l n s : b = " h t t p : / / s c h e m a s . d a t a c o n t r a c t . o r g / 2 0 0 4 / 0 7 / S y s t e m . W i n d o w s " > < b : P o i n t > < b : _ x > 8 7 5 . 8 0 7 6 2 1 1 3 5 3 3 1 7 1 < / b : _ x > < b : _ y > 8 5 < / b : _ y > < / b : P o i n t > < b : P o i n t > < b : _ x > 9 6 8 . 2 1 1 4 3 2 0 1 4 < / b : _ x > < b : _ y > 8 5 < / b : _ y > < / b : P o i n t > < b : P o i n t > < b : _ x > 9 7 0 . 2 1 1 4 3 2 0 1 4 < / b : _ x > < b : _ y > 8 3 < / b : _ y > < / b : P o i n t > < b : P o i n t > < b : _ x > 9 7 0 . 2 1 1 4 3 2 0 1 4 < / b : _ x > < b : _ y > - 1 7 . 5 < / b : _ y > < / b : P o i n t > < b : P o i n t > < b : _ x > 9 7 2 . 2 1 1 4 3 2 0 1 4 < / b : _ x > < b : _ y > - 1 9 . 5 < / b : _ y > < / b : P o i n t > < b : P o i n t > < b : _ x > 1 2 0 4 . 4 0 3 1 6 1 3 1 1 6 1 6 5 < / b : _ x > < b : _ y > - 1 9 . 5 < / b : _ y > < / b : P o i n t > < b : P o i n t > < b : _ x > 1 2 0 6 . 4 0 3 1 6 1 3 1 1 6 1 6 5 < / b : _ x > < b : _ y > - 1 7 . 5 < / b : _ y > < / b : P o i n t > < b : P o i n t > < b : _ x > 1 2 0 6 . 4 0 3 1 6 1 3 1 1 6 1 6 5 < / b : _ x > < b : _ y > 9 3 < / b : _ y > < / b : P o i n t > < b : P o i n t > < b : _ x > 1 2 0 8 . 4 0 3 1 6 1 3 1 1 6 1 6 5 < / b : _ x > < b : _ y > 9 5 < / b : _ y > < / b : P o i n t > < b : P o i n t > < b : _ x > 1 2 1 3 . 7 1 1 4 3 1 7 0 2 9 9 7 3 < / b : _ x > < b : _ y > 9 5 < / b : _ y > < / b : P o i n t > < / P o i n t s > < / a : V a l u e > < / a : K e y V a l u e O f D i a g r a m O b j e c t K e y a n y T y p e z b w N T n L X > < a : K e y V a l u e O f D i a g r a m O b j e c t K e y a n y T y p e z b w N T n L X > < a : K e y > < K e y > R e l a t i o n s h i p s \ & l t ; T a b l e s \ F a c i l i t y _ T i c k e t s \ C o l u m n s \ D e p a r t m e n t & g t ; - & l t ; T a b l e s \ t b 1 d e p a r t m e n t s \ C o l u m n s \ D e p a r t m e n t & g t ; \ F K < / K e y > < / a : K e y > < a : V a l u e   i : t y p e = " D i a g r a m D i s p l a y L i n k E n d p o i n t V i e w S t a t e " > < H e i g h t > 1 6 < / H e i g h t > < L a b e l L o c a t i o n   x m l n s : b = " h t t p : / / s c h e m a s . d a t a c o n t r a c t . o r g / 2 0 0 4 / 0 7 / S y s t e m . W i n d o w s " > < b : _ x > 8 5 9 . 8 0 7 6 2 1 1 3 5 3 3 1 7 1 < / b : _ x > < b : _ y > 7 7 < / b : _ y > < / L a b e l L o c a t i o n > < L o c a t i o n   x m l n s : b = " h t t p : / / s c h e m a s . d a t a c o n t r a c t . o r g / 2 0 0 4 / 0 7 / S y s t e m . W i n d o w s " > < b : _ x > 8 5 9 . 8 0 7 6 2 1 1 3 5 3 3 1 6 < / b : _ x > < b : _ y > 8 5 < / b : _ y > < / L o c a t i o n > < S h a p e R o t a t e A n g l e > 3 6 0 < / S h a p e R o t a t e A n g l e > < W i d t h > 1 6 < / W i d t h > < / a : V a l u e > < / a : K e y V a l u e O f D i a g r a m O b j e c t K e y a n y T y p e z b w N T n L X > < a : K e y V a l u e O f D i a g r a m O b j e c t K e y a n y T y p e z b w N T n L X > < a : K e y > < K e y > R e l a t i o n s h i p s \ & l t ; T a b l e s \ F a c i l i t y _ T i c k e t s \ C o l u m n s \ D e p a r t m e n t & g t ; - & l t ; T a b l e s \ t b 1 d e p a r t m e n t s \ C o l u m n s \ D e p a r t m e n t & g t ; \ P K < / K e y > < / a : K e y > < a : V a l u e   i : t y p e = " D i a g r a m D i s p l a y L i n k E n d p o i n t V i e w S t a t e " > < H e i g h t > 1 6 < / H e i g h t > < L a b e l L o c a t i o n   x m l n s : b = " h t t p : / / s c h e m a s . d a t a c o n t r a c t . o r g / 2 0 0 4 / 0 7 / S y s t e m . W i n d o w s " > < b : _ x > 1 2 1 3 . 7 1 1 4 3 1 7 0 2 9 9 7 3 < / b : _ x > < b : _ y > 8 7 < / b : _ y > < / L a b e l L o c a t i o n > < L o c a t i o n   x m l n s : b = " h t t p : / / s c h e m a s . d a t a c o n t r a c t . o r g / 2 0 0 4 / 0 7 / S y s t e m . W i n d o w s " > < b : _ x > 1 2 2 9 . 7 1 1 4 3 1 7 0 2 9 9 7 3 < / b : _ x > < b : _ y > 9 5 < / b : _ y > < / L o c a t i o n > < S h a p e R o t a t e A n g l e > 1 8 0 < / S h a p e R o t a t e A n g l e > < W i d t h > 1 6 < / W i d t h > < / a : V a l u e > < / a : K e y V a l u e O f D i a g r a m O b j e c t K e y a n y T y p e z b w N T n L X > < a : K e y V a l u e O f D i a g r a m O b j e c t K e y a n y T y p e z b w N T n L X > < a : K e y > < K e y > R e l a t i o n s h i p s \ & l t ; T a b l e s \ F a c i l i t y _ T i c k e t s \ C o l u m n s \ D e p a r t m e n t & g t ; - & l t ; T a b l e s \ t b 1 d e p a r t m e n t s \ C o l u m n s \ D e p a r t m e n t & g t ; \ C r o s s F i l t e r < / K e y > < / a : K e y > < a : V a l u e   i : t y p e = " D i a g r a m D i s p l a y L i n k C r o s s F i l t e r V i e w S t a t e " > < P o i n t s   x m l n s : b = " h t t p : / / s c h e m a s . d a t a c o n t r a c t . o r g / 2 0 0 4 / 0 7 / S y s t e m . W i n d o w s " > < b : P o i n t > < b : _ x > 8 7 5 . 8 0 7 6 2 1 1 3 5 3 3 1 7 1 < / b : _ x > < b : _ y > 8 5 < / b : _ y > < / b : P o i n t > < b : P o i n t > < b : _ x > 9 6 8 . 2 1 1 4 3 2 0 1 4 < / b : _ x > < b : _ y > 8 5 < / b : _ y > < / b : P o i n t > < b : P o i n t > < b : _ x > 9 7 0 . 2 1 1 4 3 2 0 1 4 < / b : _ x > < b : _ y > 8 3 < / b : _ y > < / b : P o i n t > < b : P o i n t > < b : _ x > 9 7 0 . 2 1 1 4 3 2 0 1 4 < / b : _ x > < b : _ y > - 1 7 . 5 < / b : _ y > < / b : P o i n t > < b : P o i n t > < b : _ x > 9 7 2 . 2 1 1 4 3 2 0 1 4 < / b : _ x > < b : _ y > - 1 9 . 5 < / b : _ y > < / b : P o i n t > < b : P o i n t > < b : _ x > 1 2 0 4 . 4 0 3 1 6 1 3 1 1 6 1 6 5 < / b : _ x > < b : _ y > - 1 9 . 5 < / b : _ y > < / b : P o i n t > < b : P o i n t > < b : _ x > 1 2 0 6 . 4 0 3 1 6 1 3 1 1 6 1 6 5 < / b : _ x > < b : _ y > - 1 7 . 5 < / b : _ y > < / b : P o i n t > < b : P o i n t > < b : _ x > 1 2 0 6 . 4 0 3 1 6 1 3 1 1 6 1 6 5 < / b : _ x > < b : _ y > 9 3 < / b : _ y > < / b : P o i n t > < b : P o i n t > < b : _ x > 1 2 0 8 . 4 0 3 1 6 1 3 1 1 6 1 6 5 < / b : _ x > < b : _ y > 9 5 < / b : _ y > < / b : P o i n t > < b : P o i n t > < b : _ x > 1 2 1 3 . 7 1 1 4 3 1 7 0 2 9 9 7 3 < / b : _ x > < b : _ y > 9 5 < / b : _ y > < / b : P o i n t > < / P o i n t s > < / a : V a l u e > < / a : K e y V a l u e O f D i a g r a m O b j e c t K e y a n y T y p e z b w N T n L X > < a : K e y V a l u e O f D i a g r a m O b j e c t K e y a n y T y p e z b w N T n L X > < a : K e y > < K e y > R e l a t i o n s h i p s \ & l t ; T a b l e s \ F a c i l i t y _ T i c k e t s \ C o l u m n s \ C o u n t r y & g t ; - & l t ; T a b l e s \ t b 1 c o u n t r i e s \ C o l u m n s \ C o u n t r y & g t ; < / K e y > < / a : K e y > < a : V a l u e   i : t y p e = " D i a g r a m D i s p l a y L i n k V i e w S t a t e " > < A u t o m a t i o n P r o p e r t y H e l p e r T e x t > E n d   p o i n t   1 :   ( 8 7 5 . 8 0 7 6 2 1 1 3 5 3 3 2 , 6 5 ) .   E n d   p o i n t   2 :   ( 1 4 5 3 . 7 1 1 4 3 1 7 0 3 , 8 5 )   < / A u t o m a t i o n P r o p e r t y H e l p e r T e x t > < L a y e d O u t > t r u e < / L a y e d O u t > < P o i n t s   x m l n s : b = " h t t p : / / s c h e m a s . d a t a c o n t r a c t . o r g / 2 0 0 4 / 0 7 / S y s t e m . W i n d o w s " > < b : P o i n t > < b : _ x > 8 7 5 . 8 0 7 6 2 1 1 3 5 3 3 1 6 < / b : _ x > < b : _ y > 6 5 < / b : _ y > < / b : P o i n t > < b : P o i n t > < b : _ x > 9 6 3 . 2 1 1 4 3 2 0 1 4 < / b : _ x > < b : _ y > 6 5 < / b : _ y > < / b : P o i n t > < b : P o i n t > < b : _ x > 9 6 5 . 2 1 1 4 3 2 0 1 4 < / b : _ x > < b : _ y > 6 3 < / b : _ y > < / b : P o i n t > < b : P o i n t > < b : _ x > 9 6 5 . 2 1 1 4 3 2 0 1 4 < / b : _ x > < b : _ y > - 3 2 . 5 < / b : _ y > < / b : P o i n t > < b : P o i n t > < b : _ x > 9 6 7 . 2 1 1 4 3 2 0 1 4 < / b : _ x > < b : _ y > - 3 4 . 5 < / b : _ y > < / b : P o i n t > < b : P o i n t > < b : _ x > 1 4 4 6 . 7 7 1 5 8 2 3 5 6 4 2 8 6 < / b : _ x > < b : _ y > - 3 4 . 5 < / b : _ y > < / b : P o i n t > < b : P o i n t > < b : _ x > 1 4 4 8 . 7 7 1 5 8 2 3 5 6 4 2 8 6 < / b : _ x > < b : _ y > - 3 2 . 5 < / b : _ y > < / b : P o i n t > < b : P o i n t > < b : _ x > 1 4 4 8 . 7 7 1 5 8 2 3 5 6 4 2 8 6 < / b : _ x > < b : _ y > 8 3 < / b : _ y > < / b : P o i n t > < b : P o i n t > < b : _ x > 1 4 5 0 . 7 7 1 5 8 2 3 5 6 4 2 8 6 < / b : _ x > < b : _ y > 8 5 < / b : _ y > < / b : P o i n t > < b : P o i n t > < b : _ x > 1 4 5 3 . 7 1 1 4 3 1 7 0 2 9 9 7 3 < / b : _ x > < b : _ y > 8 5 < / b : _ y > < / b : P o i n t > < / P o i n t s > < / a : V a l u e > < / a : K e y V a l u e O f D i a g r a m O b j e c t K e y a n y T y p e z b w N T n L X > < a : K e y V a l u e O f D i a g r a m O b j e c t K e y a n y T y p e z b w N T n L X > < a : K e y > < K e y > R e l a t i o n s h i p s \ & l t ; T a b l e s \ F a c i l i t y _ T i c k e t s \ C o l u m n s \ C o u n t r y & g t ; - & l t ; T a b l e s \ t b 1 c o u n t r i e s \ C o l u m n s \ C o u n t r y & g t ; \ F K < / K e y > < / a : K e y > < a : V a l u e   i : t y p e = " D i a g r a m D i s p l a y L i n k E n d p o i n t V i e w S t a t e " > < H e i g h t > 1 6 < / H e i g h t > < L a b e l L o c a t i o n   x m l n s : b = " h t t p : / / s c h e m a s . d a t a c o n t r a c t . o r g / 2 0 0 4 / 0 7 / S y s t e m . W i n d o w s " > < b : _ x > 8 5 9 . 8 0 7 6 2 1 1 3 5 3 3 1 6 < / b : _ x > < b : _ y > 5 7 < / b : _ y > < / L a b e l L o c a t i o n > < L o c a t i o n   x m l n s : b = " h t t p : / / s c h e m a s . d a t a c o n t r a c t . o r g / 2 0 0 4 / 0 7 / S y s t e m . W i n d o w s " > < b : _ x > 8 5 9 . 8 0 7 6 2 1 1 3 5 3 3 1 6 < / b : _ x > < b : _ y > 6 5 < / b : _ y > < / L o c a t i o n > < S h a p e R o t a t e A n g l e > 3 6 0 < / S h a p e R o t a t e A n g l e > < W i d t h > 1 6 < / W i d t h > < / a : V a l u e > < / a : K e y V a l u e O f D i a g r a m O b j e c t K e y a n y T y p e z b w N T n L X > < a : K e y V a l u e O f D i a g r a m O b j e c t K e y a n y T y p e z b w N T n L X > < a : K e y > < K e y > R e l a t i o n s h i p s \ & l t ; T a b l e s \ F a c i l i t y _ T i c k e t s \ C o l u m n s \ C o u n t r y & g t ; - & l t ; T a b l e s \ t b 1 c o u n t r i e s \ C o l u m n s \ C o u n t r y & g t ; \ P K < / K e y > < / a : K e y > < a : V a l u e   i : t y p e = " D i a g r a m D i s p l a y L i n k E n d p o i n t V i e w S t a t e " > < H e i g h t > 1 6 < / H e i g h t > < L a b e l L o c a t i o n   x m l n s : b = " h t t p : / / s c h e m a s . d a t a c o n t r a c t . o r g / 2 0 0 4 / 0 7 / S y s t e m . W i n d o w s " > < b : _ x > 1 4 5 3 . 7 1 1 4 3 1 7 0 2 9 9 7 3 < / b : _ x > < b : _ y > 7 7 < / b : _ y > < / L a b e l L o c a t i o n > < L o c a t i o n   x m l n s : b = " h t t p : / / s c h e m a s . d a t a c o n t r a c t . o r g / 2 0 0 4 / 0 7 / S y s t e m . W i n d o w s " > < b : _ x > 1 4 6 9 . 7 1 1 4 3 1 7 0 2 9 9 7 3 < / b : _ x > < b : _ y > 8 5 < / b : _ y > < / L o c a t i o n > < S h a p e R o t a t e A n g l e > 1 8 0 < / S h a p e R o t a t e A n g l e > < W i d t h > 1 6 < / W i d t h > < / a : V a l u e > < / a : K e y V a l u e O f D i a g r a m O b j e c t K e y a n y T y p e z b w N T n L X > < a : K e y V a l u e O f D i a g r a m O b j e c t K e y a n y T y p e z b w N T n L X > < a : K e y > < K e y > R e l a t i o n s h i p s \ & l t ; T a b l e s \ F a c i l i t y _ T i c k e t s \ C o l u m n s \ C o u n t r y & g t ; - & l t ; T a b l e s \ t b 1 c o u n t r i e s \ C o l u m n s \ C o u n t r y & g t ; \ C r o s s F i l t e r < / K e y > < / a : K e y > < a : V a l u e   i : t y p e = " D i a g r a m D i s p l a y L i n k C r o s s F i l t e r V i e w S t a t e " > < P o i n t s   x m l n s : b = " h t t p : / / s c h e m a s . d a t a c o n t r a c t . o r g / 2 0 0 4 / 0 7 / S y s t e m . W i n d o w s " > < b : P o i n t > < b : _ x > 8 7 5 . 8 0 7 6 2 1 1 3 5 3 3 1 6 < / b : _ x > < b : _ y > 6 5 < / b : _ y > < / b : P o i n t > < b : P o i n t > < b : _ x > 9 6 3 . 2 1 1 4 3 2 0 1 4 < / b : _ x > < b : _ y > 6 5 < / b : _ y > < / b : P o i n t > < b : P o i n t > < b : _ x > 9 6 5 . 2 1 1 4 3 2 0 1 4 < / b : _ x > < b : _ y > 6 3 < / b : _ y > < / b : P o i n t > < b : P o i n t > < b : _ x > 9 6 5 . 2 1 1 4 3 2 0 1 4 < / b : _ x > < b : _ y > - 3 2 . 5 < / b : _ y > < / b : P o i n t > < b : P o i n t > < b : _ x > 9 6 7 . 2 1 1 4 3 2 0 1 4 < / b : _ x > < b : _ y > - 3 4 . 5 < / b : _ y > < / b : P o i n t > < b : P o i n t > < b : _ x > 1 4 4 6 . 7 7 1 5 8 2 3 5 6 4 2 8 6 < / b : _ x > < b : _ y > - 3 4 . 5 < / b : _ y > < / b : P o i n t > < b : P o i n t > < b : _ x > 1 4 4 8 . 7 7 1 5 8 2 3 5 6 4 2 8 6 < / b : _ x > < b : _ y > - 3 2 . 5 < / b : _ y > < / b : P o i n t > < b : P o i n t > < b : _ x > 1 4 4 8 . 7 7 1 5 8 2 3 5 6 4 2 8 6 < / b : _ x > < b : _ y > 8 3 < / b : _ y > < / b : P o i n t > < b : P o i n t > < b : _ x > 1 4 5 0 . 7 7 1 5 8 2 3 5 6 4 2 8 6 < / b : _ x > < b : _ y > 8 5 < / b : _ y > < / b : P o i n t > < b : P o i n t > < b : _ x > 1 4 5 3 . 7 1 1 4 3 1 7 0 2 9 9 7 3 < / b : _ x > < b : _ y > 8 5 < / b : _ y > < / b : P o i n t > < / P o i n t s > < / a : V a l u e > < / a : K e y V a l u e O f D i a g r a m O b j e c t K e y a n y T y p e z b w N T n L X > < a : K e y V a l u e O f D i a g r a m O b j e c t K e y a n y T y p e z b w N T n L X > < a : K e y > < K e y > R e l a t i o n s h i p s \ & l t ; T a b l e s \ P r o c u r e m e n t s \ C o l u m n s \ D e p a r t m e n t & g t ; - & l t ; T a b l e s \ t b 1 d e p a r t m e n t s \ C o l u m n s \ D e p a r t m e n t & g t ; < / K e y > < / a : K e y > < a : V a l u e   i : t y p e = " D i a g r a m D i s p l a y L i n k V i e w S t a t e " > < A u t o m a t i o n P r o p e r t y H e l p e r T e x t > E n d   p o i n t   1 :   ( 1 2 0 5 . 7 1 1 4 3 1 7 0 3 , 1 1 5 ) .   E n d   p o i n t   2 :   ( 1 2 1 3 . 7 1 1 4 3 1 7 0 3 , 1 1 5 )   < / A u t o m a t i o n P r o p e r t y H e l p e r T e x t > < L a y e d O u t > t r u e < / L a y e d O u t > < P o i n t s   x m l n s : b = " h t t p : / / s c h e m a s . d a t a c o n t r a c t . o r g / 2 0 0 4 / 0 7 / S y s t e m . W i n d o w s " > < b : P o i n t > < b : _ x > 1 2 0 5 . 7 1 1 4 3 1 7 0 2 9 9 7 3 < / b : _ x > < b : _ y > 1 1 5 < / b : _ y > < / b : P o i n t > < b : P o i n t > < b : _ x > 1 2 1 3 . 7 1 1 4 3 1 7 0 2 9 9 7 3 < / b : _ x > < b : _ y > 1 1 5 < / b : _ y > < / b : P o i n t > < / P o i n t s > < / a : V a l u e > < / a : K e y V a l u e O f D i a g r a m O b j e c t K e y a n y T y p e z b w N T n L X > < a : K e y V a l u e O f D i a g r a m O b j e c t K e y a n y T y p e z b w N T n L X > < a : K e y > < K e y > R e l a t i o n s h i p s \ & l t ; T a b l e s \ P r o c u r e m e n t s \ C o l u m n s \ D e p a r t m e n t & g t ; - & l t ; T a b l e s \ t b 1 d e p a r t m e n t s \ C o l u m n s \ D e p a r t m e n t & g t ; \ F K < / K e y > < / a : K e y > < a : V a l u e   i : t y p e = " D i a g r a m D i s p l a y L i n k E n d p o i n t V i e w S t a t e " > < H e i g h t > 1 6 < / H e i g h t > < L a b e l L o c a t i o n   x m l n s : b = " h t t p : / / s c h e m a s . d a t a c o n t r a c t . o r g / 2 0 0 4 / 0 7 / S y s t e m . W i n d o w s " > < b : _ x > 1 1 8 9 . 7 1 1 4 3 1 7 0 2 9 9 7 3 < / b : _ x > < b : _ y > 1 0 7 < / b : _ y > < / L a b e l L o c a t i o n > < L o c a t i o n   x m l n s : b = " h t t p : / / s c h e m a s . d a t a c o n t r a c t . o r g / 2 0 0 4 / 0 7 / S y s t e m . W i n d o w s " > < b : _ x > 1 1 8 9 . 7 1 1 4 3 1 7 0 2 9 9 7 3 < / b : _ x > < b : _ y > 1 1 5 < / b : _ y > < / L o c a t i o n > < S h a p e R o t a t e A n g l e > 3 6 0 < / S h a p e R o t a t e A n g l e > < W i d t h > 1 6 < / W i d t h > < / a : V a l u e > < / a : K e y V a l u e O f D i a g r a m O b j e c t K e y a n y T y p e z b w N T n L X > < a : K e y V a l u e O f D i a g r a m O b j e c t K e y a n y T y p e z b w N T n L X > < a : K e y > < K e y > R e l a t i o n s h i p s \ & l t ; T a b l e s \ P r o c u r e m e n t s \ C o l u m n s \ D e p a r t m e n t & g t ; - & l t ; T a b l e s \ t b 1 d e p a r t m e n t s \ C o l u m n s \ D e p a r t m e n t & g t ; \ P K < / K e y > < / a : K e y > < a : V a l u e   i : t y p e = " D i a g r a m D i s p l a y L i n k E n d p o i n t V i e w S t a t e " > < H e i g h t > 1 6 < / H e i g h t > < L a b e l L o c a t i o n   x m l n s : b = " h t t p : / / s c h e m a s . d a t a c o n t r a c t . o r g / 2 0 0 4 / 0 7 / S y s t e m . W i n d o w s " > < b : _ x > 1 2 1 3 . 7 1 1 4 3 1 7 0 2 9 9 7 3 < / b : _ x > < b : _ y > 1 0 7 < / b : _ y > < / L a b e l L o c a t i o n > < L o c a t i o n   x m l n s : b = " h t t p : / / s c h e m a s . d a t a c o n t r a c t . o r g / 2 0 0 4 / 0 7 / S y s t e m . W i n d o w s " > < b : _ x > 1 2 2 9 . 7 1 1 4 3 1 7 0 2 9 9 7 3 < / b : _ x > < b : _ y > 1 1 5 < / b : _ y > < / L o c a t i o n > < S h a p e R o t a t e A n g l e > 1 8 0 < / S h a p e R o t a t e A n g l e > < W i d t h > 1 6 < / W i d t h > < / a : V a l u e > < / a : K e y V a l u e O f D i a g r a m O b j e c t K e y a n y T y p e z b w N T n L X > < a : K e y V a l u e O f D i a g r a m O b j e c t K e y a n y T y p e z b w N T n L X > < a : K e y > < K e y > R e l a t i o n s h i p s \ & l t ; T a b l e s \ P r o c u r e m e n t s \ C o l u m n s \ D e p a r t m e n t & g t ; - & l t ; T a b l e s \ t b 1 d e p a r t m e n t s \ C o l u m n s \ D e p a r t m e n t & g t ; \ C r o s s F i l t e r < / K e y > < / a : K e y > < a : V a l u e   i : t y p e = " D i a g r a m D i s p l a y L i n k C r o s s F i l t e r V i e w S t a t e " > < P o i n t s   x m l n s : b = " h t t p : / / s c h e m a s . d a t a c o n t r a c t . o r g / 2 0 0 4 / 0 7 / S y s t e m . W i n d o w s " > < b : P o i n t > < b : _ x > 1 2 0 5 . 7 1 1 4 3 1 7 0 2 9 9 7 3 < / b : _ x > < b : _ y > 1 1 5 < / b : _ y > < / b : P o i n t > < b : P o i n t > < b : _ x > 1 2 1 3 . 7 1 1 4 3 1 7 0 2 9 9 7 3 < / b : _ x > < b : _ y > 1 1 5 < / b : _ y > < / b : P o i n t > < / P o i n t s > < / a : V a l u e > < / a : K e y V a l u e O f D i a g r a m O b j e c t K e y a n y T y p e z b w N T n L X > < a : K e y V a l u e O f D i a g r a m O b j e c t K e y a n y T y p e z b w N T n L X > < a : K e y > < K e y > R e l a t i o n s h i p s \ & l t ; T a b l e s \ P r o c u r e m e n t s \ C o l u m n s \ C o u n t r y & g t ; - & l t ; T a b l e s \ t b 1 c o u n t r i e s \ C o l u m n s \ C o u n t r y & g t ; < / K e y > < / a : K e y > < a : V a l u e   i : t y p e = " D i a g r a m D i s p l a y L i n k V i e w S t a t e " > < A u t o m a t i o n P r o p e r t y H e l p e r T e x t > E n d   p o i n t   1 :   ( 1 2 0 5 . 7 1 1 4 3 1 7 0 3 , 3 5 ) .   E n d   p o i n t   2 :   ( 1 4 5 3 . 7 1 1 4 3 1 7 0 3 , 1 0 5 )   < / A u t o m a t i o n P r o p e r t y H e l p e r T e x t > < L a y e d O u t > t r u e < / L a y e d O u t > < P o i n t s   x m l n s : b = " h t t p : / / s c h e m a s . d a t a c o n t r a c t . o r g / 2 0 0 4 / 0 7 / S y s t e m . W i n d o w s " > < b : P o i n t > < b : _ x > 1 2 0 5 . 7 1 1 4 3 1 7 0 2 9 9 7 3 < / b : _ x > < b : _ y > 3 5 < / b : _ y > < / b : P o i n t > < b : P o i n t > < b : _ x > 1 2 1 1 . 0 1 9 7 0 2 6 7 8 3 8 3 5 < / b : _ x > < b : _ y > 3 5 < / b : _ y > < / b : P o i n t > < b : P o i n t > < b : _ x > 1 2 1 3 . 0 1 9 7 0 2 6 7 8 3 8 3 5 < / b : _ x > < b : _ y > 3 3 < / b : _ y > < / b : P o i n t > < b : P o i n t > < b : _ x > 1 2 1 3 . 0 1 9 7 0 2 6 7 8 3 8 3 5 < / b : _ x > < b : _ y > - 1 7 . 5 < / b : _ y > < / b : P o i n t > < b : P o i n t > < b : _ x > 1 2 1 5 . 0 1 9 7 0 2 6 7 8 3 8 3 5 < / b : _ x > < b : _ y > - 1 9 . 5 < / b : _ y > < / b : P o i n t > < b : P o i n t > < b : _ x > 1 4 4 4 . 4 0 3 1 6 1 3 0 3 7 9 6 9 < / b : _ x > < b : _ y > - 1 9 . 5 < / b : _ y > < / b : P o i n t > < b : P o i n t > < b : _ x > 1 4 4 6 . 4 0 3 1 6 1 3 0 3 7 9 6 9 < / b : _ x > < b : _ y > - 1 7 . 5 < / b : _ y > < / b : P o i n t > < b : P o i n t > < b : _ x > 1 4 4 6 . 4 0 3 1 6 1 3 0 3 7 9 6 9 < / b : _ x > < b : _ y > 1 0 3 < / b : _ y > < / b : P o i n t > < b : P o i n t > < b : _ x > 1 4 4 8 . 4 0 3 1 6 1 3 0 3 7 9 6 9 < / b : _ x > < b : _ y > 1 0 5 < / b : _ y > < / b : P o i n t > < b : P o i n t > < b : _ x > 1 4 5 3 . 7 1 1 4 3 1 7 0 2 9 9 7 3 < / b : _ x > < b : _ y > 1 0 5 < / b : _ y > < / b : P o i n t > < / P o i n t s > < / a : V a l u e > < / a : K e y V a l u e O f D i a g r a m O b j e c t K e y a n y T y p e z b w N T n L X > < a : K e y V a l u e O f D i a g r a m O b j e c t K e y a n y T y p e z b w N T n L X > < a : K e y > < K e y > R e l a t i o n s h i p s \ & l t ; T a b l e s \ P r o c u r e m e n t s \ C o l u m n s \ C o u n t r y & g t ; - & l t ; T a b l e s \ t b 1 c o u n t r i e s \ C o l u m n s \ C o u n t r y & g t ; \ F K < / K e y > < / a : K e y > < a : V a l u e   i : t y p e = " D i a g r a m D i s p l a y L i n k E n d p o i n t V i e w S t a t e " > < H e i g h t > 1 6 < / H e i g h t > < L a b e l L o c a t i o n   x m l n s : b = " h t t p : / / s c h e m a s . d a t a c o n t r a c t . o r g / 2 0 0 4 / 0 7 / S y s t e m . W i n d o w s " > < b : _ x > 1 1 8 9 . 7 1 1 4 3 1 7 0 2 9 9 7 3 < / b : _ x > < b : _ y > 2 7 < / b : _ y > < / L a b e l L o c a t i o n > < L o c a t i o n   x m l n s : b = " h t t p : / / s c h e m a s . d a t a c o n t r a c t . o r g / 2 0 0 4 / 0 7 / S y s t e m . W i n d o w s " > < b : _ x > 1 1 8 9 . 7 1 1 4 3 1 7 0 2 9 9 7 3 < / b : _ x > < b : _ y > 3 5 < / b : _ y > < / L o c a t i o n > < S h a p e R o t a t e A n g l e > 3 6 0 < / S h a p e R o t a t e A n g l e > < W i d t h > 1 6 < / W i d t h > < / a : V a l u e > < / a : K e y V a l u e O f D i a g r a m O b j e c t K e y a n y T y p e z b w N T n L X > < a : K e y V a l u e O f D i a g r a m O b j e c t K e y a n y T y p e z b w N T n L X > < a : K e y > < K e y > R e l a t i o n s h i p s \ & l t ; T a b l e s \ P r o c u r e m e n t s \ C o l u m n s \ C o u n t r y & g t ; - & l t ; T a b l e s \ t b 1 c o u n t r i e s \ C o l u m n s \ C o u n t r y & g t ; \ P K < / K e y > < / a : K e y > < a : V a l u e   i : t y p e = " D i a g r a m D i s p l a y L i n k E n d p o i n t V i e w S t a t e " > < H e i g h t > 1 6 < / H e i g h t > < L a b e l L o c a t i o n   x m l n s : b = " h t t p : / / s c h e m a s . d a t a c o n t r a c t . o r g / 2 0 0 4 / 0 7 / S y s t e m . W i n d o w s " > < b : _ x > 1 4 5 3 . 7 1 1 4 3 1 7 0 2 9 9 7 3 < / b : _ x > < b : _ y > 9 7 < / b : _ y > < / L a b e l L o c a t i o n > < L o c a t i o n   x m l n s : b = " h t t p : / / s c h e m a s . d a t a c o n t r a c t . o r g / 2 0 0 4 / 0 7 / S y s t e m . W i n d o w s " > < b : _ x > 1 4 6 9 . 7 1 1 4 3 1 7 0 2 9 9 7 3 < / b : _ x > < b : _ y > 1 0 5 < / b : _ y > < / L o c a t i o n > < S h a p e R o t a t e A n g l e > 1 8 0 < / S h a p e R o t a t e A n g l e > < W i d t h > 1 6 < / W i d t h > < / a : V a l u e > < / a : K e y V a l u e O f D i a g r a m O b j e c t K e y a n y T y p e z b w N T n L X > < a : K e y V a l u e O f D i a g r a m O b j e c t K e y a n y T y p e z b w N T n L X > < a : K e y > < K e y > R e l a t i o n s h i p s \ & l t ; T a b l e s \ P r o c u r e m e n t s \ C o l u m n s \ C o u n t r y & g t ; - & l t ; T a b l e s \ t b 1 c o u n t r i e s \ C o l u m n s \ C o u n t r y & g t ; \ C r o s s F i l t e r < / K e y > < / a : K e y > < a : V a l u e   i : t y p e = " D i a g r a m D i s p l a y L i n k C r o s s F i l t e r V i e w S t a t e " > < P o i n t s   x m l n s : b = " h t t p : / / s c h e m a s . d a t a c o n t r a c t . o r g / 2 0 0 4 / 0 7 / S y s t e m . W i n d o w s " > < b : P o i n t > < b : _ x > 1 2 0 5 . 7 1 1 4 3 1 7 0 2 9 9 7 3 < / b : _ x > < b : _ y > 3 5 < / b : _ y > < / b : P o i n t > < b : P o i n t > < b : _ x > 1 2 1 1 . 0 1 9 7 0 2 6 7 8 3 8 3 5 < / b : _ x > < b : _ y > 3 5 < / b : _ y > < / b : P o i n t > < b : P o i n t > < b : _ x > 1 2 1 3 . 0 1 9 7 0 2 6 7 8 3 8 3 5 < / b : _ x > < b : _ y > 3 3 < / b : _ y > < / b : P o i n t > < b : P o i n t > < b : _ x > 1 2 1 3 . 0 1 9 7 0 2 6 7 8 3 8 3 5 < / b : _ x > < b : _ y > - 1 7 . 5 < / b : _ y > < / b : P o i n t > < b : P o i n t > < b : _ x > 1 2 1 5 . 0 1 9 7 0 2 6 7 8 3 8 3 5 < / b : _ x > < b : _ y > - 1 9 . 5 < / b : _ y > < / b : P o i n t > < b : P o i n t > < b : _ x > 1 4 4 4 . 4 0 3 1 6 1 3 0 3 7 9 6 9 < / b : _ x > < b : _ y > - 1 9 . 5 < / b : _ y > < / b : P o i n t > < b : P o i n t > < b : _ x > 1 4 4 6 . 4 0 3 1 6 1 3 0 3 7 9 6 9 < / b : _ x > < b : _ y > - 1 7 . 5 < / b : _ y > < / b : P o i n t > < b : P o i n t > < b : _ x > 1 4 4 6 . 4 0 3 1 6 1 3 0 3 7 9 6 9 < / b : _ x > < b : _ y > 1 0 3 < / b : _ y > < / b : P o i n t > < b : P o i n t > < b : _ x > 1 4 4 8 . 4 0 3 1 6 1 3 0 3 7 9 6 9 < / b : _ x > < b : _ y > 1 0 5 < / b : _ y > < / b : P o i n t > < b : P o i n t > < b : _ x > 1 4 5 3 . 7 1 1 4 3 1 7 0 2 9 9 7 3 < / b : _ x > < b : _ y > 1 0 5 < / b : _ y > < / b : P o i n t > < / P o i n t s > < / a : V a l u e > < / a : K e y V a l u e O f D i a g r a m O b j e c t K e y a n y T y p e z b w N T n L X > < / V i e w S t a t e s > < / D i a g r a m M a n a g e r . S e r i a l i z a b l e D i a g r a m > < / A r r a y O f D i a g r a m M a n a g e r . S e r i a l i z a b l e D i a g r a m > ] ] > < / C u s t o m C o n t e n t > < / G e m i n i > 
</file>

<file path=customXml/item5.xml>��< ? x m l   v e r s i o n = " 1 . 0 "   e n c o d i n g = " U T F - 1 6 " ? > < G e m i n i   x m l n s = " h t t p : / / g e m i n i / p i v o t c u s t o m i z a t i o n / I s S a n d b o x E m b e d d e d " > < C u s t o m C o n t e n t > < ! [ C D A T A [ y e s ] ] > < / C u s t o m C o n t e n t > < / G e m i n i > 
</file>

<file path=customXml/item6.xml>��< ? x m l   v e r s i o n = " 1 . 0 "   e n c o d i n g = " U T F - 1 6 " ? > < G e m i n i   x m l n s = " h t t p : / / g e m i n i / p i v o t c u s t o m i z a t i o n / T a b l e X M L _ t b 1 c o u n t r i e s " > < C u s t o m C o n t e n t > < ! [ C D A T A [ < T a b l e W i d g e t G r i d S e r i a l i z a t i o n   x m l n s : x s d = " h t t p : / / w w w . w 3 . o r g / 2 0 0 1 / X M L S c h e m a "   x m l n s : x s i = " h t t p : / / w w w . w 3 . o r g / 2 0 0 1 / X M L S c h e m a - i n s t a n c e " > < C o l u m n S u g g e s t e d T y p e   / > < C o l u m n F o r m a t   / > < C o l u m n A c c u r a c y   / > < C o l u m n C u r r e n c y S y m b o l   / > < C o l u m n P o s i t i v e P a t t e r n   / > < C o l u m n N e g a t i v e P a t t e r n   / > < C o l u m n W i d t h s > < i t e m > < k e y > < s t r i n g > C o u n t r y < / s t r i n g > < / k e y > < v a l u e > < i n t > 1 0 6 < / i n t > < / v a l u e > < / i t e m > < / C o l u m n W i d t h s > < C o l u m n D i s p l a y I n d e x > < i t e m > < k e y > < s t r i n g > C o u n t r y < / s t r i n g > < / k e y > < v a l u e > < i n t > 0 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E m p l o y e e s _ c a 1 b 1 7 9 2 - f 8 0 5 - 4 a d 1 - 8 8 6 1 - 7 4 8 7 a 5 0 f 1 e 0 a " > < C u s t o m C o n t e n t > < ! [ C D A T A [ < T a b l e W i d g e t G r i d S e r i a l i z a t i o n   x m l n s : x s d = " h t t p : / / w w w . w 3 . o r g / 2 0 0 1 / X M L S c h e m a "   x m l n s : x s i = " h t t p : / / w w w . w 3 . o r g / 2 0 0 1 / X M L S c h e m a - i n s t a n c e " > < C o l u m n S u g g e s t e d T y p e   / > < C o l u m n F o r m a t   / > < C o l u m n A c c u r a c y   / > < C o l u m n C u r r e n c y S y m b o l   / > < C o l u m n P o s i t i v e P a t t e r n   / > < C o l u m n N e g a t i v e P a t t e r n   / > < C o l u m n W i d t h s > < i t e m > < k e y > < s t r i n g > E m p l o y e e _ I D < / s t r i n g > < / k e y > < v a l u e > < i n t > 1 5 4 < / i n t > < / v a l u e > < / i t e m > < i t e m > < k e y > < s t r i n g > N a m e < / s t r i n g > < / k e y > < v a l u e > < i n t > 9 2 < / i n t > < / v a l u e > < / i t e m > < i t e m > < k e y > < s t r i n g > D e p a r t m e n t < / s t r i n g > < / k e y > < v a l u e > < i n t > 1 3 8 < / i n t > < / v a l u e > < / i t e m > < i t e m > < k e y > < s t r i n g > C o u n t r y < / s t r i n g > < / k e y > < v a l u e > < i n t > 1 0 6 < / i n t > < / v a l u e > < / i t e m > < i t e m > < k e y > < s t r i n g > J o i n i n g _ D a t e < / s t r i n g > < / k e y > < v a l u e > < i n t > 1 5 0 < / i n t > < / v a l u e > < / i t e m > < i t e m > < k e y > < s t r i n g > S a l a r y < / s t r i n g > < / k e y > < v a l u e > < i n t > 9 2 < / i n t > < / v a l u e > < / i t e m > < i t e m > < k e y > < s t r i n g > D o c u m e n t _ E x p i r y < / s t r i n g > < / k e y > < v a l u e > < i n t > 1 9 1 < / i n t > < / v a l u e > < / i t e m > < / C o l u m n W i d t h s > < C o l u m n D i s p l a y I n d e x > < i t e m > < k e y > < s t r i n g > E m p l o y e e _ I D < / s t r i n g > < / k e y > < v a l u e > < i n t > 0 < / i n t > < / v a l u e > < / i t e m > < i t e m > < k e y > < s t r i n g > N a m e < / s t r i n g > < / k e y > < v a l u e > < i n t > 1 < / i n t > < / v a l u e > < / i t e m > < i t e m > < k e y > < s t r i n g > D e p a r t m e n t < / s t r i n g > < / k e y > < v a l u e > < i n t > 2 < / i n t > < / v a l u e > < / i t e m > < i t e m > < k e y > < s t r i n g > C o u n t r y < / s t r i n g > < / k e y > < v a l u e > < i n t > 3 < / i n t > < / v a l u e > < / i t e m > < i t e m > < k e y > < s t r i n g > J o i n i n g _ D a t e < / s t r i n g > < / k e y > < v a l u e > < i n t > 4 < / i n t > < / v a l u e > < / i t e m > < i t e m > < k e y > < s t r i n g > S a l a r y < / s t r i n g > < / k e y > < v a l u e > < i n t > 5 < / i n t > < / v a l u e > < / i t e m > < i t e m > < k e y > < s t r i n g > D o c u m e n t _ E x p i r y < / 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 B u d g e t _ T r a c k i n g _ 8 b 1 4 9 8 2 d - 4 3 1 6 - 4 9 7 6 - 9 3 1 d - b 1 2 7 c d 6 9 2 f 1 b < / K e y > < V a l u e   x m l n s : a = " h t t p : / / s c h e m a s . d a t a c o n t r a c t . o r g / 2 0 0 4 / 0 7 / M i c r o s o f t . A n a l y s i s S e r v i c e s . C o m m o n " > < a : H a s F o c u s > t r u e < / a : H a s F o c u s > < a : S i z e A t D p i 9 6 > 1 1 7 < / a : S i z e A t D p i 9 6 > < a : V i s i b l e > t r u e < / a : V i s i b l e > < / V a l u e > < / K e y V a l u e O f s t r i n g S a n d b o x E d i t o r . M e a s u r e G r i d S t a t e S c d E 3 5 R y > < K e y V a l u e O f s t r i n g S a n d b o x E d i t o r . M e a s u r e G r i d S t a t e S c d E 3 5 R y > < K e y > E m p l o y e e s _ c a 1 b 1 7 9 2 - f 8 0 5 - 4 a d 1 - 8 8 6 1 - 7 4 8 7 a 5 0 f 1 e 0 a < / K e y > < V a l u e   x m l n s : a = " h t t p : / / s c h e m a s . d a t a c o n t r a c t . o r g / 2 0 0 4 / 0 7 / M i c r o s o f t . A n a l y s i s S e r v i c e s . C o m m o n " > < a : H a s F o c u s > f a l s e < / a : H a s F o c u s > < a : S i z e A t D p i 9 6 > 1 1 3 < / a : S i z e A t D p i 9 6 > < a : V i s i b l e > t r u e < / a : V i s i b l e > < / V a l u e > < / K e y V a l u e O f s t r i n g S a n d b o x E d i t o r . M e a s u r e G r i d S t a t e S c d E 3 5 R y > < K e y V a l u e O f s t r i n g S a n d b o x E d i t o r . M e a s u r e G r i d S t a t e S c d E 3 5 R y > < K e y > t b 1 d e p a r t m e n t s < / K e y > < V a l u e   x m l n s : a = " h t t p : / / s c h e m a s . d a t a c o n t r a c t . o r g / 2 0 0 4 / 0 7 / M i c r o s o f t . A n a l y s i s S e r v i c e s . C o m m o n " > < a : H a s F o c u s > f a l s e < / a : H a s F o c u s > < a : S i z e A t D p i 9 6 > 1 1 4 < / a : S i z e A t D p i 9 6 > < a : V i s i b l e > t r u e < / a : V i s i b l e > < / V a l u e > < / K e y V a l u e O f s t r i n g S a n d b o x E d i t o r . M e a s u r e G r i d S t a t e S c d E 3 5 R y > < K e y V a l u e O f s t r i n g S a n d b o x E d i t o r . M e a s u r e G r i d S t a t e S c d E 3 5 R y > < K e y > t b 1 c o u n t r i e s < / 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 2 0 2 5 - 0 7 - 0 9 T 2 0 : 1 9 : 5 8 . 1 6 1 1 8 3 5 + 0 4 : 0 0 < / L a s t P r o c e s s e d T i m e > < / D a t a M o d e l i n g S a n d b o x . S e r i a l i z e d S a n d b o x E r r o r C a c h e > ] ] > < / C u s t o m C o n t e n t > < / G e m i n i > 
</file>

<file path=customXml/itemProps1.xml><?xml version="1.0" encoding="utf-8"?>
<ds:datastoreItem xmlns:ds="http://schemas.openxmlformats.org/officeDocument/2006/customXml" ds:itemID="{0F4C1A68-29A5-4124-BD5F-CF85A0BD0D77}">
  <ds:schemaRefs/>
</ds:datastoreItem>
</file>

<file path=customXml/itemProps10.xml><?xml version="1.0" encoding="utf-8"?>
<ds:datastoreItem xmlns:ds="http://schemas.openxmlformats.org/officeDocument/2006/customXml" ds:itemID="{D6033E8F-CB0D-4A2A-A24E-2DE2A731737F}">
  <ds:schemaRefs/>
</ds:datastoreItem>
</file>

<file path=customXml/itemProps11.xml><?xml version="1.0" encoding="utf-8"?>
<ds:datastoreItem xmlns:ds="http://schemas.openxmlformats.org/officeDocument/2006/customXml" ds:itemID="{27C40BF4-199F-4626-9076-CE697E94C7C9}">
  <ds:schemaRefs/>
</ds:datastoreItem>
</file>

<file path=customXml/itemProps12.xml><?xml version="1.0" encoding="utf-8"?>
<ds:datastoreItem xmlns:ds="http://schemas.openxmlformats.org/officeDocument/2006/customXml" ds:itemID="{2B92AB95-0740-4E1F-9AC5-629EC9550B27}">
  <ds:schemaRefs/>
</ds:datastoreItem>
</file>

<file path=customXml/itemProps13.xml><?xml version="1.0" encoding="utf-8"?>
<ds:datastoreItem xmlns:ds="http://schemas.openxmlformats.org/officeDocument/2006/customXml" ds:itemID="{69CB2DD5-BB3A-48D6-B535-0833EE53638B}">
  <ds:schemaRefs/>
</ds:datastoreItem>
</file>

<file path=customXml/itemProps14.xml><?xml version="1.0" encoding="utf-8"?>
<ds:datastoreItem xmlns:ds="http://schemas.openxmlformats.org/officeDocument/2006/customXml" ds:itemID="{3B67CE15-FB31-4583-9E21-1BD32A551B83}">
  <ds:schemaRefs/>
</ds:datastoreItem>
</file>

<file path=customXml/itemProps15.xml><?xml version="1.0" encoding="utf-8"?>
<ds:datastoreItem xmlns:ds="http://schemas.openxmlformats.org/officeDocument/2006/customXml" ds:itemID="{1A64A6D3-BC58-4C2C-9C69-9561E349342C}">
  <ds:schemaRefs/>
</ds:datastoreItem>
</file>

<file path=customXml/itemProps16.xml><?xml version="1.0" encoding="utf-8"?>
<ds:datastoreItem xmlns:ds="http://schemas.openxmlformats.org/officeDocument/2006/customXml" ds:itemID="{F9145E61-F3AF-4E8E-A9FA-48312CE9FBA4}">
  <ds:schemaRefs>
    <ds:schemaRef ds:uri="http://schemas.microsoft.com/DataMashup"/>
  </ds:schemaRefs>
</ds:datastoreItem>
</file>

<file path=customXml/itemProps17.xml><?xml version="1.0" encoding="utf-8"?>
<ds:datastoreItem xmlns:ds="http://schemas.openxmlformats.org/officeDocument/2006/customXml" ds:itemID="{762DA4B3-B688-4BF6-9B00-6D2213DA1FA4}">
  <ds:schemaRefs/>
</ds:datastoreItem>
</file>

<file path=customXml/itemProps18.xml><?xml version="1.0" encoding="utf-8"?>
<ds:datastoreItem xmlns:ds="http://schemas.openxmlformats.org/officeDocument/2006/customXml" ds:itemID="{68F4E750-D929-407E-AB90-EFCECA36AE60}">
  <ds:schemaRefs/>
</ds:datastoreItem>
</file>

<file path=customXml/itemProps19.xml><?xml version="1.0" encoding="utf-8"?>
<ds:datastoreItem xmlns:ds="http://schemas.openxmlformats.org/officeDocument/2006/customXml" ds:itemID="{A93883F8-C4E4-4361-ADD0-8FF0D8F779A8}">
  <ds:schemaRefs/>
</ds:datastoreItem>
</file>

<file path=customXml/itemProps2.xml><?xml version="1.0" encoding="utf-8"?>
<ds:datastoreItem xmlns:ds="http://schemas.openxmlformats.org/officeDocument/2006/customXml" ds:itemID="{99BB739E-1D71-4D9F-96BA-AF430D79BD6B}">
  <ds:schemaRefs>
    <ds:schemaRef ds:uri="http://www.w3.org/2001/XMLSchema"/>
    <ds:schemaRef ds:uri="http://microsoft.data.visualization.Client.Excel/1.0"/>
  </ds:schemaRefs>
</ds:datastoreItem>
</file>

<file path=customXml/itemProps20.xml><?xml version="1.0" encoding="utf-8"?>
<ds:datastoreItem xmlns:ds="http://schemas.openxmlformats.org/officeDocument/2006/customXml" ds:itemID="{6A219E88-6D7B-4DF4-847B-DE883DC6C8C0}">
  <ds:schemaRefs>
    <ds:schemaRef ds:uri="http://www.w3.org/2001/XMLSchema"/>
    <ds:schemaRef ds:uri="http://microsoft.data.visualization.Client.Excel.LState/1.0"/>
  </ds:schemaRefs>
</ds:datastoreItem>
</file>

<file path=customXml/itemProps21.xml><?xml version="1.0" encoding="utf-8"?>
<ds:datastoreItem xmlns:ds="http://schemas.openxmlformats.org/officeDocument/2006/customXml" ds:itemID="{59B92A0B-65D8-4C76-A8A3-E06098ACA96C}">
  <ds:schemaRefs/>
</ds:datastoreItem>
</file>

<file path=customXml/itemProps22.xml><?xml version="1.0" encoding="utf-8"?>
<ds:datastoreItem xmlns:ds="http://schemas.openxmlformats.org/officeDocument/2006/customXml" ds:itemID="{76E3392B-502A-49AB-ADD8-5067F4D108FA}">
  <ds:schemaRefs/>
</ds:datastoreItem>
</file>

<file path=customXml/itemProps23.xml><?xml version="1.0" encoding="utf-8"?>
<ds:datastoreItem xmlns:ds="http://schemas.openxmlformats.org/officeDocument/2006/customXml" ds:itemID="{7466529D-68FA-4CC3-ADAE-71091E6F99B9}">
  <ds:schemaRefs/>
</ds:datastoreItem>
</file>

<file path=customXml/itemProps3.xml><?xml version="1.0" encoding="utf-8"?>
<ds:datastoreItem xmlns:ds="http://schemas.openxmlformats.org/officeDocument/2006/customXml" ds:itemID="{DFE24EEE-BDFB-4145-BDF1-CC51A466B121}">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01B23E98-7E83-4EEB-A085-18DF492E39AA}">
  <ds:schemaRefs/>
</ds:datastoreItem>
</file>

<file path=customXml/itemProps5.xml><?xml version="1.0" encoding="utf-8"?>
<ds:datastoreItem xmlns:ds="http://schemas.openxmlformats.org/officeDocument/2006/customXml" ds:itemID="{BED19E7D-7FAB-4FEB-9E74-8EA1E3B10418}">
  <ds:schemaRefs/>
</ds:datastoreItem>
</file>

<file path=customXml/itemProps6.xml><?xml version="1.0" encoding="utf-8"?>
<ds:datastoreItem xmlns:ds="http://schemas.openxmlformats.org/officeDocument/2006/customXml" ds:itemID="{33BB2BA6-21E1-46F0-83AC-DE4680B6E842}">
  <ds:schemaRefs/>
</ds:datastoreItem>
</file>

<file path=customXml/itemProps7.xml><?xml version="1.0" encoding="utf-8"?>
<ds:datastoreItem xmlns:ds="http://schemas.openxmlformats.org/officeDocument/2006/customXml" ds:itemID="{B2E47E73-ADD1-4CC9-A61F-85529557866B}">
  <ds:schemaRefs/>
</ds:datastoreItem>
</file>

<file path=customXml/itemProps8.xml><?xml version="1.0" encoding="utf-8"?>
<ds:datastoreItem xmlns:ds="http://schemas.openxmlformats.org/officeDocument/2006/customXml" ds:itemID="{032323DB-9B05-48AA-AF98-AD0F645BC481}">
  <ds:schemaRefs/>
</ds:datastoreItem>
</file>

<file path=customXml/itemProps9.xml><?xml version="1.0" encoding="utf-8"?>
<ds:datastoreItem xmlns:ds="http://schemas.openxmlformats.org/officeDocument/2006/customXml" ds:itemID="{D652DD29-EF6D-478B-915A-E1C64D604F0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Dep&amp;Country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Harish kumar Rs</dc:creator>
  <cp:lastModifiedBy>Harish kumar Rs</cp:lastModifiedBy>
  <cp:lastPrinted>2025-07-09T16:19:24Z</cp:lastPrinted>
  <dcterms:created xsi:type="dcterms:W3CDTF">2025-07-07T17:08:22Z</dcterms:created>
  <dcterms:modified xsi:type="dcterms:W3CDTF">2025-07-13T18:28:44Z</dcterms:modified>
</cp:coreProperties>
</file>